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rfs\Finance_D\Fin_CFO\決算・会社情報\決算\03 FY2018\Q2\4 PPT\Appendix\"/>
    </mc:Choice>
  </mc:AlternateContent>
  <bookViews>
    <workbookView xWindow="0" yWindow="0" windowWidth="19170" windowHeight="6825" tabRatio="889"/>
  </bookViews>
  <sheets>
    <sheet name="表紙 Cover" sheetId="17" r:id="rId1"/>
    <sheet name="目次 Index" sheetId="16" r:id="rId2"/>
    <sheet name="1" sheetId="26" r:id="rId3"/>
    <sheet name="2" sheetId="27" r:id="rId4"/>
    <sheet name="3" sheetId="18" r:id="rId5"/>
    <sheet name="4" sheetId="5" r:id="rId6"/>
    <sheet name="5" sheetId="10" r:id="rId7"/>
    <sheet name="6" sheetId="9" r:id="rId8"/>
    <sheet name="7" sheetId="12" r:id="rId9"/>
    <sheet name="8" sheetId="1" r:id="rId10"/>
    <sheet name="9" sheetId="7" r:id="rId11"/>
    <sheet name="10 " sheetId="21" r:id="rId12"/>
    <sheet name="11" sheetId="6" r:id="rId13"/>
    <sheet name="12" sheetId="2" r:id="rId14"/>
    <sheet name="13" sheetId="3" r:id="rId15"/>
    <sheet name="14" sheetId="4" r:id="rId16"/>
    <sheet name="15" sheetId="22" r:id="rId17"/>
    <sheet name="16" sheetId="23" r:id="rId18"/>
    <sheet name="17" sheetId="13" r:id="rId19"/>
  </sheets>
  <definedNames>
    <definedName name="_xlnm.Print_Area" localSheetId="2">'1'!$A$1:$Z$127</definedName>
    <definedName name="_xlnm.Print_Area" localSheetId="11">'10 '!$A$1:$M$25</definedName>
    <definedName name="_xlnm.Print_Area" localSheetId="12">'11'!$A$1:$N$62</definedName>
    <definedName name="_xlnm.Print_Area" localSheetId="13">'12'!$A$1:$L$21</definedName>
    <definedName name="_xlnm.Print_Area" localSheetId="14">'13'!$A$1:$L$9</definedName>
    <definedName name="_xlnm.Print_Area" localSheetId="15">'14'!$A$1:$M$20</definedName>
    <definedName name="_xlnm.Print_Area" localSheetId="16">'15'!$A$1:$E$18</definedName>
    <definedName name="_xlnm.Print_Area" localSheetId="17">'16'!$A$1:$L$8</definedName>
    <definedName name="_xlnm.Print_Area" localSheetId="18">'17'!$A$1:$L$8</definedName>
    <definedName name="_xlnm.Print_Area" localSheetId="3">'2'!$A$1:$AA$107</definedName>
    <definedName name="_xlnm.Print_Area" localSheetId="5">'4'!$A$1:$L$11</definedName>
    <definedName name="_xlnm.Print_Area" localSheetId="6">'5'!$A$1:$G$49</definedName>
    <definedName name="_xlnm.Print_Area" localSheetId="7">'6'!$A$1:$G$12</definedName>
    <definedName name="_xlnm.Print_Area" localSheetId="8">'7'!$A$1:$L$8</definedName>
    <definedName name="_xlnm.Print_Area" localSheetId="9">'8'!$A$1:$N$30</definedName>
    <definedName name="_xlnm.Print_Area" localSheetId="10">'9'!$A$1:$N$21</definedName>
    <definedName name="_xlnm.Print_Area" localSheetId="0">'表紙 Cover'!$A$1:$N$30</definedName>
    <definedName name="_xlnm.Print_Area" localSheetId="1">'目次 Index'!$A$1:$D$32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6" l="1"/>
  <c r="M6" i="6"/>
</calcChain>
</file>

<file path=xl/sharedStrings.xml><?xml version="1.0" encoding="utf-8"?>
<sst xmlns="http://schemas.openxmlformats.org/spreadsheetml/2006/main" count="1355" uniqueCount="881">
  <si>
    <t>Q1/16</t>
  </si>
  <si>
    <t>Q1/16</t>
    <phoneticPr fontId="1"/>
  </si>
  <si>
    <t>Q2/16</t>
  </si>
  <si>
    <t>Q2/16</t>
    <phoneticPr fontId="1"/>
  </si>
  <si>
    <t>Q3/16</t>
  </si>
  <si>
    <t>Q3/16</t>
    <phoneticPr fontId="1"/>
  </si>
  <si>
    <t>Q4/16</t>
  </si>
  <si>
    <t>Q4/16</t>
    <phoneticPr fontId="1"/>
  </si>
  <si>
    <t>Q1/17</t>
  </si>
  <si>
    <t>Q1/17</t>
    <phoneticPr fontId="1"/>
  </si>
  <si>
    <t>Q2/17</t>
  </si>
  <si>
    <t>Q2/17</t>
    <phoneticPr fontId="1"/>
  </si>
  <si>
    <t>Q3/17</t>
  </si>
  <si>
    <t>Q3/17</t>
    <phoneticPr fontId="1"/>
  </si>
  <si>
    <t>Q4/17</t>
  </si>
  <si>
    <t>Q4/17</t>
    <phoneticPr fontId="1"/>
  </si>
  <si>
    <t>Q1/18</t>
  </si>
  <si>
    <t>Q1/18</t>
    <phoneticPr fontId="1"/>
  </si>
  <si>
    <t>楽天銀行 業績指標, Rakuten Bank KPI</t>
    <rPh sb="0" eb="1">
      <t>ラク</t>
    </rPh>
    <rPh sb="1" eb="2">
      <t>テン</t>
    </rPh>
    <rPh sb="2" eb="4">
      <t>ギンコウ</t>
    </rPh>
    <rPh sb="5" eb="7">
      <t>ギョウセキ</t>
    </rPh>
    <rPh sb="7" eb="9">
      <t>シヒョウ</t>
    </rPh>
    <phoneticPr fontId="1"/>
  </si>
  <si>
    <t>楽天カード 業績指標, Rakuten Card KPI</t>
    <rPh sb="0" eb="1">
      <t>ラク</t>
    </rPh>
    <rPh sb="1" eb="2">
      <t>テン</t>
    </rPh>
    <rPh sb="6" eb="8">
      <t>ギョウセキ</t>
    </rPh>
    <rPh sb="8" eb="10">
      <t>シヒョウ</t>
    </rPh>
    <phoneticPr fontId="1"/>
  </si>
  <si>
    <t>楽天生命 業績指標, Rakuten Insurance KPI</t>
  </si>
  <si>
    <t>(件, No. of contracts)</t>
  </si>
  <si>
    <t>契約件数</t>
    <rPh sb="0" eb="2">
      <t>ケイヤク</t>
    </rPh>
    <rPh sb="2" eb="4">
      <t>ケンスウ</t>
    </rPh>
    <phoneticPr fontId="1"/>
  </si>
  <si>
    <t>年換算保険料</t>
    <rPh sb="0" eb="1">
      <t>ネン</t>
    </rPh>
    <rPh sb="1" eb="3">
      <t>カンサン</t>
    </rPh>
    <rPh sb="3" eb="6">
      <t>ホケンリョウ</t>
    </rPh>
    <phoneticPr fontId="1"/>
  </si>
  <si>
    <t>その他</t>
    <rPh sb="2" eb="3">
      <t>タ</t>
    </rPh>
    <phoneticPr fontId="1"/>
  </si>
  <si>
    <t>(百万円, JPY mm)</t>
    <rPh sb="1" eb="4">
      <t>ヒャクマンエン</t>
    </rPh>
    <phoneticPr fontId="1"/>
  </si>
  <si>
    <t>投資信託販売高, Investment Trust Sales</t>
    <rPh sb="0" eb="2">
      <t>トウシ</t>
    </rPh>
    <rPh sb="2" eb="4">
      <t>シンタク</t>
    </rPh>
    <rPh sb="4" eb="7">
      <t>ハンバイダカ</t>
    </rPh>
    <phoneticPr fontId="1"/>
  </si>
  <si>
    <t>FX売買高, FX Trading Value</t>
    <rPh sb="2" eb="5">
      <t>バイバイダカ</t>
    </rPh>
    <phoneticPr fontId="1"/>
  </si>
  <si>
    <t>国内株式売買代金, Domestic Stock Brokerage Traiding Value</t>
    <rPh sb="0" eb="2">
      <t>コクナイ</t>
    </rPh>
    <rPh sb="2" eb="4">
      <t>カブシキ</t>
    </rPh>
    <rPh sb="4" eb="6">
      <t>バイバイ</t>
    </rPh>
    <rPh sb="6" eb="8">
      <t>ダイキン</t>
    </rPh>
    <phoneticPr fontId="1"/>
  </si>
  <si>
    <t xml:space="preserve">投資信託残高, Investment Trust Asset Balance </t>
    <rPh sb="0" eb="2">
      <t>トウシ</t>
    </rPh>
    <rPh sb="2" eb="4">
      <t>シンタク</t>
    </rPh>
    <rPh sb="4" eb="6">
      <t>ザンダカ</t>
    </rPh>
    <phoneticPr fontId="1"/>
  </si>
  <si>
    <t>主要指標</t>
    <rPh sb="0" eb="2">
      <t>シュヨウ</t>
    </rPh>
    <rPh sb="2" eb="4">
      <t>シヒョウ</t>
    </rPh>
    <phoneticPr fontId="1"/>
  </si>
  <si>
    <t xml:space="preserve">預金残高, Deposit Balance </t>
    <rPh sb="0" eb="2">
      <t>ヨキン</t>
    </rPh>
    <rPh sb="2" eb="4">
      <t>ザンダカ</t>
    </rPh>
    <phoneticPr fontId="1"/>
  </si>
  <si>
    <t xml:space="preserve">普通預金, Ordinary Deposits, </t>
    <rPh sb="0" eb="2">
      <t>フツウ</t>
    </rPh>
    <rPh sb="2" eb="4">
      <t>ヨキン</t>
    </rPh>
    <phoneticPr fontId="1"/>
  </si>
  <si>
    <t>定期預金, Time Deposits</t>
    <rPh sb="0" eb="2">
      <t>テイキ</t>
    </rPh>
    <rPh sb="2" eb="4">
      <t>ヨキン</t>
    </rPh>
    <phoneticPr fontId="1"/>
  </si>
  <si>
    <t>口座数, Customer Accounts</t>
    <rPh sb="0" eb="3">
      <t>コウザスウ</t>
    </rPh>
    <phoneticPr fontId="1"/>
  </si>
  <si>
    <t xml:space="preserve"> (百万, mm)</t>
    <rPh sb="2" eb="4">
      <t>ヒャクマン</t>
    </rPh>
    <phoneticPr fontId="1"/>
  </si>
  <si>
    <t>売上収益, Revenue (IFRS)</t>
    <rPh sb="0" eb="2">
      <t>ウリアゲ</t>
    </rPh>
    <rPh sb="2" eb="4">
      <t>シュウエキ</t>
    </rPh>
    <phoneticPr fontId="1"/>
  </si>
  <si>
    <t>GAAP差異等, Differences between J-GAAP and IFRS, and etc.</t>
    <rPh sb="4" eb="6">
      <t>サイ</t>
    </rPh>
    <rPh sb="6" eb="7">
      <t>ナド</t>
    </rPh>
    <phoneticPr fontId="1"/>
  </si>
  <si>
    <t>資金運用収益, Interest Income</t>
    <rPh sb="0" eb="2">
      <t>シキン</t>
    </rPh>
    <rPh sb="2" eb="4">
      <t>ウンヨウ</t>
    </rPh>
    <rPh sb="4" eb="6">
      <t>シュウエキ</t>
    </rPh>
    <phoneticPr fontId="1"/>
  </si>
  <si>
    <t>貸出金利息, Interest on Loans and discounts</t>
    <rPh sb="0" eb="2">
      <t>カシダシ</t>
    </rPh>
    <rPh sb="2" eb="3">
      <t>キン</t>
    </rPh>
    <rPh sb="3" eb="5">
      <t>リソク</t>
    </rPh>
    <phoneticPr fontId="1"/>
  </si>
  <si>
    <t>有価証券利息, Interest and dividends on securites</t>
    <rPh sb="0" eb="2">
      <t>ユウカ</t>
    </rPh>
    <rPh sb="2" eb="4">
      <t>ショウケン</t>
    </rPh>
    <rPh sb="4" eb="6">
      <t>リソク</t>
    </rPh>
    <phoneticPr fontId="1"/>
  </si>
  <si>
    <t>役務取引等収益, Fees and commissions</t>
    <rPh sb="0" eb="2">
      <t>エキム</t>
    </rPh>
    <rPh sb="2" eb="4">
      <t>トリヒキ</t>
    </rPh>
    <rPh sb="4" eb="5">
      <t>トウ</t>
    </rPh>
    <rPh sb="5" eb="7">
      <t>シュウエキ</t>
    </rPh>
    <phoneticPr fontId="1"/>
  </si>
  <si>
    <t>その他業務収益, Other ordinary income</t>
    <rPh sb="2" eb="3">
      <t>タ</t>
    </rPh>
    <rPh sb="3" eb="5">
      <t>ギョウム</t>
    </rPh>
    <rPh sb="5" eb="7">
      <t>シュウエキ</t>
    </rPh>
    <phoneticPr fontId="1"/>
  </si>
  <si>
    <t>その他経常収益, Other Income</t>
    <rPh sb="2" eb="3">
      <t>タ</t>
    </rPh>
    <rPh sb="3" eb="5">
      <t>ケイジョウ</t>
    </rPh>
    <rPh sb="5" eb="7">
      <t>シュウエキ</t>
    </rPh>
    <phoneticPr fontId="1"/>
  </si>
  <si>
    <t>信託報酬, Trust fees</t>
    <rPh sb="0" eb="2">
      <t>シンタク</t>
    </rPh>
    <rPh sb="2" eb="4">
      <t>ホウシュウ</t>
    </rPh>
    <phoneticPr fontId="1"/>
  </si>
  <si>
    <t>経常費用, Ordinary Expenses (J-GAAP)</t>
    <rPh sb="0" eb="2">
      <t>ケイジョウ</t>
    </rPh>
    <rPh sb="2" eb="4">
      <t>ヒヨウ</t>
    </rPh>
    <phoneticPr fontId="1"/>
  </si>
  <si>
    <t>資金調達費用, Interest expenses</t>
    <rPh sb="0" eb="2">
      <t>シキン</t>
    </rPh>
    <rPh sb="2" eb="4">
      <t>チョウタツ</t>
    </rPh>
    <rPh sb="4" eb="6">
      <t>ヒヨウ</t>
    </rPh>
    <phoneticPr fontId="1"/>
  </si>
  <si>
    <t>預金利息, Interest on deposits</t>
    <rPh sb="0" eb="2">
      <t>ヨキン</t>
    </rPh>
    <rPh sb="2" eb="4">
      <t>リソク</t>
    </rPh>
    <phoneticPr fontId="1"/>
  </si>
  <si>
    <t>役務取引等費用, Fees and commissions payments</t>
    <rPh sb="0" eb="2">
      <t>エキム</t>
    </rPh>
    <rPh sb="2" eb="4">
      <t>トリヒキ</t>
    </rPh>
    <rPh sb="4" eb="5">
      <t>ナド</t>
    </rPh>
    <rPh sb="5" eb="7">
      <t>ヒヨウ</t>
    </rPh>
    <phoneticPr fontId="1"/>
  </si>
  <si>
    <t>その他業務費用, Other ordinary expenses</t>
    <rPh sb="2" eb="3">
      <t>タ</t>
    </rPh>
    <rPh sb="3" eb="5">
      <t>ギョウム</t>
    </rPh>
    <rPh sb="5" eb="7">
      <t>ヒヨウ</t>
    </rPh>
    <phoneticPr fontId="1"/>
  </si>
  <si>
    <t>その他経常費用, Other expenses</t>
    <rPh sb="2" eb="3">
      <t>タ</t>
    </rPh>
    <rPh sb="3" eb="5">
      <t>ケイジョウ</t>
    </rPh>
    <rPh sb="5" eb="7">
      <t>ヒヨウ</t>
    </rPh>
    <phoneticPr fontId="1"/>
  </si>
  <si>
    <t>経常利益, Ordinary Profit (J-GAAP)</t>
    <rPh sb="0" eb="2">
      <t>ケイジョウ</t>
    </rPh>
    <rPh sb="2" eb="4">
      <t>リエキ</t>
    </rPh>
    <phoneticPr fontId="1"/>
  </si>
  <si>
    <t>営業利益, Operating income (IFRS)</t>
    <rPh sb="0" eb="2">
      <t>エイギョウ</t>
    </rPh>
    <rPh sb="2" eb="4">
      <t>リエキ</t>
    </rPh>
    <phoneticPr fontId="1"/>
  </si>
  <si>
    <t>損益計算書, PL</t>
    <rPh sb="0" eb="2">
      <t>ソンエキ</t>
    </rPh>
    <rPh sb="2" eb="5">
      <t>ケイサンショ</t>
    </rPh>
    <phoneticPr fontId="1"/>
  </si>
  <si>
    <t>運用資産, Invested assets</t>
    <rPh sb="0" eb="2">
      <t>ウンヨウ</t>
    </rPh>
    <rPh sb="2" eb="4">
      <t>シサン</t>
    </rPh>
    <phoneticPr fontId="1"/>
  </si>
  <si>
    <t>預け金, Deposits</t>
    <rPh sb="0" eb="1">
      <t>アズ</t>
    </rPh>
    <rPh sb="2" eb="3">
      <t>キン</t>
    </rPh>
    <phoneticPr fontId="1"/>
  </si>
  <si>
    <t>日銀預け金, Deposits with the Bank of Japan</t>
    <rPh sb="0" eb="2">
      <t>ニチギン</t>
    </rPh>
    <rPh sb="2" eb="3">
      <t>アズ</t>
    </rPh>
    <rPh sb="4" eb="5">
      <t>キン</t>
    </rPh>
    <phoneticPr fontId="1"/>
  </si>
  <si>
    <t xml:space="preserve">金融機関預け金, Other deposits </t>
    <rPh sb="0" eb="2">
      <t>キンユウ</t>
    </rPh>
    <rPh sb="2" eb="4">
      <t>キカン</t>
    </rPh>
    <rPh sb="4" eb="5">
      <t>アズ</t>
    </rPh>
    <rPh sb="6" eb="7">
      <t>キン</t>
    </rPh>
    <phoneticPr fontId="1"/>
  </si>
  <si>
    <t>買入金銭債権, Securitized loan recievables</t>
    <rPh sb="0" eb="2">
      <t>カイイレ</t>
    </rPh>
    <rPh sb="2" eb="4">
      <t>キンセン</t>
    </rPh>
    <rPh sb="4" eb="6">
      <t>サイケン</t>
    </rPh>
    <phoneticPr fontId="1"/>
  </si>
  <si>
    <t>その他, Others</t>
    <rPh sb="2" eb="3">
      <t>タ</t>
    </rPh>
    <phoneticPr fontId="1"/>
  </si>
  <si>
    <t>有価証券, Securities</t>
    <rPh sb="0" eb="2">
      <t>ユウカ</t>
    </rPh>
    <rPh sb="2" eb="4">
      <t>ショウケン</t>
    </rPh>
    <phoneticPr fontId="1"/>
  </si>
  <si>
    <t>国債・地方債・公社公団債, JGBs・Local government bonds, Authority Bonds</t>
    <rPh sb="0" eb="2">
      <t>コクサイ</t>
    </rPh>
    <rPh sb="3" eb="6">
      <t>チホウサイ</t>
    </rPh>
    <rPh sb="7" eb="9">
      <t>コウシャ</t>
    </rPh>
    <rPh sb="9" eb="11">
      <t>コウダン</t>
    </rPh>
    <rPh sb="11" eb="12">
      <t>サイ</t>
    </rPh>
    <phoneticPr fontId="1"/>
  </si>
  <si>
    <t>短期社債, Short-term bonds</t>
    <rPh sb="0" eb="2">
      <t>タンキ</t>
    </rPh>
    <rPh sb="2" eb="4">
      <t>シャサイ</t>
    </rPh>
    <phoneticPr fontId="1"/>
  </si>
  <si>
    <t>社債・外国債券, Corporate bonds・Foreign bonds</t>
    <rPh sb="0" eb="2">
      <t>シャサイ</t>
    </rPh>
    <rPh sb="3" eb="5">
      <t>ガイコク</t>
    </rPh>
    <rPh sb="5" eb="7">
      <t>サイケン</t>
    </rPh>
    <phoneticPr fontId="1"/>
  </si>
  <si>
    <t xml:space="preserve">貸付金, Loan Receivables </t>
    <rPh sb="0" eb="2">
      <t>カシツケ</t>
    </rPh>
    <rPh sb="2" eb="3">
      <t>キン</t>
    </rPh>
    <phoneticPr fontId="1"/>
  </si>
  <si>
    <t>楽天銀行スーパーローン, Rakuten Bank Super Loan</t>
    <rPh sb="0" eb="1">
      <t>ラク</t>
    </rPh>
    <rPh sb="1" eb="2">
      <t>テン</t>
    </rPh>
    <rPh sb="2" eb="3">
      <t>ギン</t>
    </rPh>
    <rPh sb="3" eb="4">
      <t>ギョウ</t>
    </rPh>
    <phoneticPr fontId="1"/>
  </si>
  <si>
    <t>IFRS賃借対照表, Balance Sheet (IFRS)</t>
    <rPh sb="4" eb="6">
      <t>チンシャク</t>
    </rPh>
    <rPh sb="6" eb="9">
      <t>タイショウヒョウ</t>
    </rPh>
    <phoneticPr fontId="1"/>
  </si>
  <si>
    <t>資産, Assets</t>
    <rPh sb="0" eb="2">
      <t>シサン</t>
    </rPh>
    <phoneticPr fontId="1"/>
  </si>
  <si>
    <t>普通預金, Ordinary deposits</t>
    <rPh sb="0" eb="2">
      <t>フツウ</t>
    </rPh>
    <rPh sb="2" eb="4">
      <t>ヨキン</t>
    </rPh>
    <phoneticPr fontId="1"/>
  </si>
  <si>
    <t>定期預金, Time deposits</t>
    <rPh sb="0" eb="2">
      <t>テイキ</t>
    </rPh>
    <rPh sb="2" eb="4">
      <t>ヨキン</t>
    </rPh>
    <phoneticPr fontId="1"/>
  </si>
  <si>
    <t>預金残高合計, Deposits (received)</t>
    <rPh sb="0" eb="2">
      <t>ヨキン</t>
    </rPh>
    <rPh sb="2" eb="4">
      <t>ザンダカ</t>
    </rPh>
    <rPh sb="4" eb="6">
      <t>ゴウケイ</t>
    </rPh>
    <phoneticPr fontId="1"/>
  </si>
  <si>
    <t>その他の負債, Other liabilities</t>
    <rPh sb="2" eb="3">
      <t>タ</t>
    </rPh>
    <rPh sb="4" eb="6">
      <t>フサイ</t>
    </rPh>
    <phoneticPr fontId="1"/>
  </si>
  <si>
    <t>資産合計, Total Assets</t>
    <rPh sb="0" eb="2">
      <t>シサン</t>
    </rPh>
    <rPh sb="2" eb="4">
      <t>ゴウケイ</t>
    </rPh>
    <phoneticPr fontId="1"/>
  </si>
  <si>
    <t>負債合計, Total liabilities</t>
    <rPh sb="0" eb="2">
      <t>フサイ</t>
    </rPh>
    <rPh sb="2" eb="4">
      <t>ゴウケイ</t>
    </rPh>
    <phoneticPr fontId="1"/>
  </si>
  <si>
    <t>負債及び資本合計, Total liabilities and net assets</t>
    <rPh sb="0" eb="2">
      <t>フサイ</t>
    </rPh>
    <rPh sb="2" eb="3">
      <t>オヨ</t>
    </rPh>
    <rPh sb="4" eb="6">
      <t>シホン</t>
    </rPh>
    <rPh sb="6" eb="8">
      <t>ゴウケイ</t>
    </rPh>
    <phoneticPr fontId="1"/>
  </si>
  <si>
    <t>負債及び資本, Liabilities nad net assets</t>
    <rPh sb="0" eb="2">
      <t>フサイ</t>
    </rPh>
    <rPh sb="2" eb="3">
      <t>オヨ</t>
    </rPh>
    <rPh sb="4" eb="6">
      <t>シホン</t>
    </rPh>
    <phoneticPr fontId="1"/>
  </si>
  <si>
    <t>ローン関連指標, Loan related KPIs</t>
    <rPh sb="3" eb="5">
      <t>カンレン</t>
    </rPh>
    <rPh sb="5" eb="7">
      <t>シヒョウ</t>
    </rPh>
    <phoneticPr fontId="1"/>
  </si>
  <si>
    <t>その他指標, Other KPIs</t>
    <rPh sb="2" eb="3">
      <t>タ</t>
    </rPh>
    <rPh sb="3" eb="5">
      <t>シヒョウ</t>
    </rPh>
    <phoneticPr fontId="1"/>
  </si>
  <si>
    <t xml:space="preserve"> (百万円, JPY mm)</t>
    <phoneticPr fontId="1"/>
  </si>
  <si>
    <t>損益計算書, PL</t>
    <rPh sb="0" eb="2">
      <t>ソンエキ</t>
    </rPh>
    <rPh sb="2" eb="5">
      <t>ケイサンショ</t>
    </rPh>
    <phoneticPr fontId="1"/>
  </si>
  <si>
    <t>売上収益, Revenue</t>
    <rPh sb="0" eb="2">
      <t>ウリアゲ</t>
    </rPh>
    <rPh sb="2" eb="4">
      <t>シュウエキ</t>
    </rPh>
    <phoneticPr fontId="1"/>
  </si>
  <si>
    <t xml:space="preserve">カードショッピング, Card shopping </t>
    <phoneticPr fontId="1"/>
  </si>
  <si>
    <t>リボ手数料, Revolving balance (principal)</t>
    <rPh sb="2" eb="5">
      <t>テスウリョウ</t>
    </rPh>
    <phoneticPr fontId="1"/>
  </si>
  <si>
    <t>その他, Others</t>
    <rPh sb="2" eb="3">
      <t>タ</t>
    </rPh>
    <phoneticPr fontId="1"/>
  </si>
  <si>
    <t>保証料, Credit guarantee</t>
    <rPh sb="0" eb="2">
      <t>ホショウ</t>
    </rPh>
    <rPh sb="2" eb="3">
      <t>リョウ</t>
    </rPh>
    <phoneticPr fontId="1"/>
  </si>
  <si>
    <t>カードキャッシング, Card cashing</t>
    <phoneticPr fontId="1"/>
  </si>
  <si>
    <t xml:space="preserve">営業費用, Total operating expenses </t>
    <rPh sb="0" eb="2">
      <t>エイギョウ</t>
    </rPh>
    <rPh sb="2" eb="4">
      <t>ヒヨウ</t>
    </rPh>
    <phoneticPr fontId="1"/>
  </si>
  <si>
    <t>人件費, Personnel costs</t>
    <rPh sb="0" eb="3">
      <t>ジンケンヒ</t>
    </rPh>
    <phoneticPr fontId="1"/>
  </si>
  <si>
    <t>一般経費, General expenses</t>
    <rPh sb="0" eb="2">
      <t>イッパン</t>
    </rPh>
    <rPh sb="2" eb="4">
      <t>ケイヒ</t>
    </rPh>
    <phoneticPr fontId="1"/>
  </si>
  <si>
    <t>金融費用, Interest expenses</t>
    <rPh sb="0" eb="2">
      <t>キンユウ</t>
    </rPh>
    <rPh sb="2" eb="4">
      <t>ヒヨウ</t>
    </rPh>
    <phoneticPr fontId="1"/>
  </si>
  <si>
    <t>貸倒関連費用, Expenses related to doubtful accounts</t>
    <rPh sb="0" eb="2">
      <t>カシダオレ</t>
    </rPh>
    <rPh sb="2" eb="4">
      <t>カンレン</t>
    </rPh>
    <rPh sb="4" eb="6">
      <t>ヒヨウ</t>
    </rPh>
    <phoneticPr fontId="1"/>
  </si>
  <si>
    <t>その他費用, Others</t>
    <rPh sb="2" eb="3">
      <t>タ</t>
    </rPh>
    <rPh sb="3" eb="5">
      <t>ヒヨウ</t>
    </rPh>
    <phoneticPr fontId="1"/>
  </si>
  <si>
    <t>営業利益, Operaing income</t>
    <rPh sb="0" eb="2">
      <t>エイギョウ</t>
    </rPh>
    <rPh sb="2" eb="4">
      <t>リエキ</t>
    </rPh>
    <phoneticPr fontId="1"/>
  </si>
  <si>
    <t>取扱高, Transactoin Volume</t>
    <rPh sb="0" eb="2">
      <t>トリアツカイ</t>
    </rPh>
    <rPh sb="2" eb="3">
      <t>ダカ</t>
    </rPh>
    <phoneticPr fontId="1"/>
  </si>
  <si>
    <t>カードショッピング, Card shopping</t>
    <phoneticPr fontId="1"/>
  </si>
  <si>
    <t>包括信用購入あっせん, General services</t>
    <rPh sb="0" eb="2">
      <t>ホウカツ</t>
    </rPh>
    <rPh sb="2" eb="4">
      <t>シンヨウ</t>
    </rPh>
    <rPh sb="4" eb="6">
      <t>コウニュウ</t>
    </rPh>
    <phoneticPr fontId="1"/>
  </si>
  <si>
    <t>融資, Financing</t>
    <rPh sb="0" eb="2">
      <t>ユウシ</t>
    </rPh>
    <phoneticPr fontId="1"/>
  </si>
  <si>
    <t>カードキャッシング, Card cashing</t>
    <phoneticPr fontId="1"/>
  </si>
  <si>
    <t>ローンカード、その他, Loan card, Others</t>
    <rPh sb="9" eb="10">
      <t>タ</t>
    </rPh>
    <phoneticPr fontId="1"/>
  </si>
  <si>
    <t>取扱高合計, Total transaction volume</t>
    <rPh sb="0" eb="2">
      <t>トリアツカイ</t>
    </rPh>
    <rPh sb="2" eb="3">
      <t>ダカ</t>
    </rPh>
    <rPh sb="3" eb="5">
      <t>ゴウケイ</t>
    </rPh>
    <phoneticPr fontId="1"/>
  </si>
  <si>
    <t>包括信用購入あっせん, General services</t>
    <rPh sb="0" eb="2">
      <t>ホウカツ</t>
    </rPh>
    <rPh sb="2" eb="4">
      <t>シンヨウ</t>
    </rPh>
    <rPh sb="4" eb="6">
      <t>コウニュウ</t>
    </rPh>
    <phoneticPr fontId="1"/>
  </si>
  <si>
    <t>カードショッピング, Card shopping</t>
    <phoneticPr fontId="1"/>
  </si>
  <si>
    <t>内、リボ残高（元本）, Revolving balance (principal)</t>
    <rPh sb="0" eb="1">
      <t>ウチ</t>
    </rPh>
    <rPh sb="4" eb="6">
      <t>ザンダカ</t>
    </rPh>
    <rPh sb="7" eb="9">
      <t>ガンポン</t>
    </rPh>
    <phoneticPr fontId="1"/>
  </si>
  <si>
    <t>その他, Others</t>
    <rPh sb="2" eb="3">
      <t>タ</t>
    </rPh>
    <phoneticPr fontId="1"/>
  </si>
  <si>
    <t>融資, Financing</t>
    <rPh sb="0" eb="2">
      <t>ユウシ</t>
    </rPh>
    <phoneticPr fontId="1"/>
  </si>
  <si>
    <t>カードキャッシング, Card cash advances</t>
    <phoneticPr fontId="1"/>
  </si>
  <si>
    <t>ローンカード, Loan cards</t>
    <phoneticPr fontId="1"/>
  </si>
  <si>
    <t>楽天銀行スーパーローン求償債権, Foreclosed credit guarantees for Rakuten Bank Super Loans</t>
    <rPh sb="0" eb="1">
      <t>ラク</t>
    </rPh>
    <rPh sb="1" eb="2">
      <t>テン</t>
    </rPh>
    <rPh sb="2" eb="4">
      <t>ギンコウ</t>
    </rPh>
    <rPh sb="11" eb="13">
      <t>キュウショウ</t>
    </rPh>
    <rPh sb="13" eb="15">
      <t>サイケン</t>
    </rPh>
    <phoneticPr fontId="1"/>
  </si>
  <si>
    <t>個別信用購入あっせん, Installments</t>
    <rPh sb="0" eb="2">
      <t>コベツ</t>
    </rPh>
    <rPh sb="2" eb="4">
      <t>シンヨウ</t>
    </rPh>
    <rPh sb="4" eb="6">
      <t>コウニュウ</t>
    </rPh>
    <phoneticPr fontId="1"/>
  </si>
  <si>
    <t>営業債権残高, Total balance</t>
    <rPh sb="0" eb="2">
      <t>エイギョウ</t>
    </rPh>
    <rPh sb="2" eb="4">
      <t>サイケン</t>
    </rPh>
    <rPh sb="4" eb="6">
      <t>ザンダカ</t>
    </rPh>
    <phoneticPr fontId="1"/>
  </si>
  <si>
    <t>GAAP差異, Differences between J-GAAP and IFRS</t>
    <rPh sb="4" eb="6">
      <t>サイ</t>
    </rPh>
    <phoneticPr fontId="1"/>
  </si>
  <si>
    <t>楽天カード 営業債権残高, Rakuten Card Loan Reveivables Balance</t>
    <rPh sb="0" eb="1">
      <t>ラク</t>
    </rPh>
    <rPh sb="1" eb="2">
      <t>テン</t>
    </rPh>
    <rPh sb="6" eb="8">
      <t>エイギョウ</t>
    </rPh>
    <rPh sb="8" eb="10">
      <t>サイケン</t>
    </rPh>
    <rPh sb="10" eb="12">
      <t>ザンダカ</t>
    </rPh>
    <phoneticPr fontId="1"/>
  </si>
  <si>
    <t xml:space="preserve">楽天銀行スーパーローン残高, Rakuten Bank Super Loans </t>
    <rPh sb="0" eb="1">
      <t>ラク</t>
    </rPh>
    <rPh sb="1" eb="2">
      <t>テン</t>
    </rPh>
    <rPh sb="2" eb="4">
      <t>ギンコウ</t>
    </rPh>
    <rPh sb="11" eb="13">
      <t>ザンダカ</t>
    </rPh>
    <phoneticPr fontId="1"/>
  </si>
  <si>
    <t>債権残高・保証残高合計, Total balance of loan receivables</t>
    <rPh sb="0" eb="2">
      <t>サイケン</t>
    </rPh>
    <rPh sb="2" eb="4">
      <t>ザンダカ</t>
    </rPh>
    <rPh sb="5" eb="7">
      <t>ホショウ</t>
    </rPh>
    <rPh sb="7" eb="9">
      <t>ザンダカ</t>
    </rPh>
    <rPh sb="9" eb="11">
      <t>ゴウケイ</t>
    </rPh>
    <phoneticPr fontId="1"/>
  </si>
  <si>
    <t>楽天カード 貸倒関連指標, Rakuten Card Allowance for Doubtful Accounts</t>
    <rPh sb="0" eb="1">
      <t>ラク</t>
    </rPh>
    <rPh sb="1" eb="2">
      <t>テン</t>
    </rPh>
    <rPh sb="6" eb="8">
      <t>カシダオレ</t>
    </rPh>
    <rPh sb="8" eb="10">
      <t>カンレン</t>
    </rPh>
    <rPh sb="10" eb="12">
      <t>シヒョウ</t>
    </rPh>
    <phoneticPr fontId="1"/>
  </si>
  <si>
    <t>外部金融機関からの負債, Debt from Outside Financial Institutions</t>
    <rPh sb="0" eb="2">
      <t>ガイブ</t>
    </rPh>
    <rPh sb="2" eb="4">
      <t>キンユウ</t>
    </rPh>
    <rPh sb="4" eb="6">
      <t>キカン</t>
    </rPh>
    <rPh sb="9" eb="11">
      <t>フサイ</t>
    </rPh>
    <phoneticPr fontId="1"/>
  </si>
  <si>
    <t>楽天㈱・その他, Rakuten, Inc. and others</t>
    <rPh sb="0" eb="2">
      <t>ラクテン</t>
    </rPh>
    <rPh sb="6" eb="7">
      <t>タ</t>
    </rPh>
    <phoneticPr fontId="1"/>
  </si>
  <si>
    <t>楽天カード㈱, Rakuten Card Co., Ltd.</t>
    <rPh sb="0" eb="1">
      <t>ラク</t>
    </rPh>
    <rPh sb="1" eb="2">
      <t>テン</t>
    </rPh>
    <phoneticPr fontId="1"/>
  </si>
  <si>
    <t>楽天証券㈱, Raktuen Securities, Inc.</t>
    <rPh sb="0" eb="1">
      <t>ラク</t>
    </rPh>
    <rPh sb="1" eb="2">
      <t>テン</t>
    </rPh>
    <rPh sb="2" eb="4">
      <t>ショウケン</t>
    </rPh>
    <phoneticPr fontId="1"/>
  </si>
  <si>
    <t>楽天銀行㈱, Rakuten Bank, Ltd.</t>
    <rPh sb="0" eb="1">
      <t>ラク</t>
    </rPh>
    <rPh sb="1" eb="2">
      <t>テン</t>
    </rPh>
    <rPh sb="2" eb="4">
      <t>ギンコウ</t>
    </rPh>
    <phoneticPr fontId="1"/>
  </si>
  <si>
    <t>合計, Total</t>
    <rPh sb="0" eb="2">
      <t>ゴウケイ</t>
    </rPh>
    <phoneticPr fontId="1"/>
  </si>
  <si>
    <t>のれん残高の内訳, Balance of Goodwill</t>
    <rPh sb="3" eb="5">
      <t>ザンダカ</t>
    </rPh>
    <rPh sb="6" eb="8">
      <t>ウチワケ</t>
    </rPh>
    <phoneticPr fontId="1"/>
  </si>
  <si>
    <t>FinTech</t>
    <phoneticPr fontId="1"/>
  </si>
  <si>
    <t>インターネットサービス, Internet services</t>
    <phoneticPr fontId="1"/>
  </si>
  <si>
    <t>楽天証券㈱, Rakuten Securities, Inc.</t>
    <rPh sb="0" eb="1">
      <t>ラク</t>
    </rPh>
    <rPh sb="1" eb="2">
      <t>テン</t>
    </rPh>
    <rPh sb="2" eb="4">
      <t>ショウケン</t>
    </rPh>
    <phoneticPr fontId="1"/>
  </si>
  <si>
    <t>のれん, Goodwill</t>
    <phoneticPr fontId="1"/>
  </si>
  <si>
    <t>非償却性無形資産
Non-amortizable 
intangible assets</t>
    <rPh sb="0" eb="1">
      <t>ヒ</t>
    </rPh>
    <rPh sb="1" eb="3">
      <t>ショウキャク</t>
    </rPh>
    <rPh sb="3" eb="4">
      <t>セイ</t>
    </rPh>
    <rPh sb="4" eb="6">
      <t>ムケイ</t>
    </rPh>
    <rPh sb="6" eb="8">
      <t>シサン</t>
    </rPh>
    <phoneticPr fontId="1"/>
  </si>
  <si>
    <t>のれん残高, Balance of Goodwill</t>
    <rPh sb="3" eb="5">
      <t>ザンダカ</t>
    </rPh>
    <phoneticPr fontId="1"/>
  </si>
  <si>
    <t>資本合計, Total net assets</t>
    <rPh sb="0" eb="2">
      <t>シホン</t>
    </rPh>
    <rPh sb="2" eb="4">
      <t>ゴウケイ</t>
    </rPh>
    <phoneticPr fontId="1"/>
  </si>
  <si>
    <t>連結
Consolidated</t>
    <rPh sb="0" eb="2">
      <t>レンケツ</t>
    </rPh>
    <phoneticPr fontId="1"/>
  </si>
  <si>
    <t>金融
Financial</t>
    <rPh sb="0" eb="2">
      <t>キンユウ</t>
    </rPh>
    <phoneticPr fontId="1"/>
  </si>
  <si>
    <t>非金融
Non-Financial</t>
    <rPh sb="0" eb="1">
      <t>ヒ</t>
    </rPh>
    <rPh sb="1" eb="3">
      <t>キンユウ</t>
    </rPh>
    <phoneticPr fontId="1"/>
  </si>
  <si>
    <t>共通
Common</t>
    <rPh sb="0" eb="2">
      <t>キョウツウ</t>
    </rPh>
    <phoneticPr fontId="1"/>
  </si>
  <si>
    <t>税引前四半期利益, Income before income tax</t>
    <rPh sb="0" eb="2">
      <t>ゼイビ</t>
    </rPh>
    <rPh sb="2" eb="3">
      <t>マエ</t>
    </rPh>
    <rPh sb="3" eb="4">
      <t>シ</t>
    </rPh>
    <rPh sb="4" eb="6">
      <t>ハンキ</t>
    </rPh>
    <rPh sb="6" eb="8">
      <t>リエキ</t>
    </rPh>
    <phoneticPr fontId="2"/>
  </si>
  <si>
    <t>減価償却費及び償却費, Depreciation and amortization</t>
    <rPh sb="5" eb="6">
      <t>オヨ</t>
    </rPh>
    <rPh sb="7" eb="9">
      <t>ショウキャク</t>
    </rPh>
    <rPh sb="9" eb="10">
      <t>ヒ</t>
    </rPh>
    <phoneticPr fontId="2"/>
  </si>
  <si>
    <t>営業債権の増減額（増加）, Decrease (Increase) in operating receivables</t>
    <rPh sb="0" eb="2">
      <t>エイギョウ</t>
    </rPh>
    <phoneticPr fontId="2"/>
  </si>
  <si>
    <t>カード事業の貸付金の増減額（増加）, Decrease (Increase) in loans for credit card biz</t>
    <rPh sb="3" eb="5">
      <t>ジギョウ</t>
    </rPh>
    <rPh sb="6" eb="8">
      <t>カシツケ</t>
    </rPh>
    <rPh sb="8" eb="9">
      <t>キン</t>
    </rPh>
    <phoneticPr fontId="2"/>
  </si>
  <si>
    <t>銀行事業の預金の増減額（減少）, Increase (Decrease) in deposits for banking biz</t>
    <rPh sb="0" eb="2">
      <t>ギンコウ</t>
    </rPh>
    <rPh sb="2" eb="4">
      <t>ジギョウ</t>
    </rPh>
    <rPh sb="5" eb="7">
      <t>ヨキン</t>
    </rPh>
    <phoneticPr fontId="2"/>
  </si>
  <si>
    <t>銀行事業のコールローンの純増減額（増加）, Decrease (Increase) in call loans for banking biz</t>
    <rPh sb="0" eb="2">
      <t>ギンコウ</t>
    </rPh>
    <rPh sb="2" eb="4">
      <t>ジギョウ</t>
    </rPh>
    <phoneticPr fontId="2"/>
  </si>
  <si>
    <t>銀行事業の貸付金の増減額（増加）, Decrease (Increase) in loans for banking biz</t>
    <rPh sb="2" eb="4">
      <t>ジギョウ</t>
    </rPh>
    <rPh sb="5" eb="7">
      <t>カシツケ</t>
    </rPh>
    <rPh sb="7" eb="8">
      <t>キン</t>
    </rPh>
    <phoneticPr fontId="2"/>
  </si>
  <si>
    <t>営業債務の増減額（減少）, Increase (Decrease) in operating payables</t>
    <rPh sb="0" eb="2">
      <t>エイギョウ</t>
    </rPh>
    <phoneticPr fontId="2"/>
  </si>
  <si>
    <t>証券事業の金融資産の増減額（増加）, Decrease (Increase) in financial assets for securities biz</t>
    <rPh sb="0" eb="2">
      <t>ショウケン</t>
    </rPh>
    <rPh sb="2" eb="4">
      <t>ジギョウ</t>
    </rPh>
    <rPh sb="5" eb="7">
      <t>キンユウ</t>
    </rPh>
    <rPh sb="7" eb="9">
      <t>シサン</t>
    </rPh>
    <phoneticPr fontId="2"/>
  </si>
  <si>
    <t>証券事業の金融負債の増減額（減少）, Increase (Decrease) in financial liabilities for securities biz</t>
    <rPh sb="0" eb="2">
      <t>ショウケン</t>
    </rPh>
    <rPh sb="2" eb="4">
      <t>ジギョウ</t>
    </rPh>
    <rPh sb="5" eb="7">
      <t>キンユウ</t>
    </rPh>
    <rPh sb="7" eb="9">
      <t>フサイ</t>
    </rPh>
    <rPh sb="10" eb="12">
      <t>ゾウゲン</t>
    </rPh>
    <rPh sb="12" eb="13">
      <t>ガク</t>
    </rPh>
    <rPh sb="14" eb="16">
      <t>ゲンショウ</t>
    </rPh>
    <phoneticPr fontId="2"/>
  </si>
  <si>
    <t>その他, Others</t>
    <rPh sb="2" eb="3">
      <t>ホカ</t>
    </rPh>
    <phoneticPr fontId="2"/>
  </si>
  <si>
    <t>法人所得税等の支払額, Income tax paid</t>
    <rPh sb="0" eb="2">
      <t>ホウジン</t>
    </rPh>
    <rPh sb="2" eb="5">
      <t>ショトクゼイ</t>
    </rPh>
    <rPh sb="5" eb="6">
      <t>トウ</t>
    </rPh>
    <rPh sb="7" eb="9">
      <t>シハライ</t>
    </rPh>
    <rPh sb="9" eb="10">
      <t>ガク</t>
    </rPh>
    <phoneticPr fontId="2"/>
  </si>
  <si>
    <t>拘束性預金の預入による支出, Increase in restricted deposits</t>
    <rPh sb="2" eb="3">
      <t>セイ</t>
    </rPh>
    <phoneticPr fontId="2"/>
  </si>
  <si>
    <t>定期預金の預入による支出, Increase in time deposits</t>
    <rPh sb="0" eb="2">
      <t>テイキ</t>
    </rPh>
    <rPh sb="2" eb="4">
      <t>ヨキン</t>
    </rPh>
    <rPh sb="5" eb="7">
      <t>アズケイレ</t>
    </rPh>
    <rPh sb="10" eb="12">
      <t>シシュツ</t>
    </rPh>
    <phoneticPr fontId="2"/>
  </si>
  <si>
    <t>定期預金の払戻による収入, Decrease in time deposits</t>
    <rPh sb="0" eb="2">
      <t>テイキ</t>
    </rPh>
    <rPh sb="2" eb="4">
      <t>ヨキン</t>
    </rPh>
    <rPh sb="5" eb="6">
      <t>ハラ</t>
    </rPh>
    <rPh sb="6" eb="7">
      <t>モド</t>
    </rPh>
    <rPh sb="10" eb="12">
      <t>シュウニュウ</t>
    </rPh>
    <phoneticPr fontId="2"/>
  </si>
  <si>
    <t>有形固定資産の取得による支出, Purchase of property, plant and equipment</t>
    <phoneticPr fontId="1"/>
  </si>
  <si>
    <t>無形資産の取得による支出, Purchase of intangible assets</t>
    <phoneticPr fontId="1"/>
  </si>
  <si>
    <t>銀行事業の有価証券の取得による支出, Purchase of investment securities for banking biz</t>
    <rPh sb="0" eb="2">
      <t>ギンコウ</t>
    </rPh>
    <rPh sb="2" eb="4">
      <t>ジギョウ</t>
    </rPh>
    <phoneticPr fontId="2"/>
  </si>
  <si>
    <t>銀行事業の有価証券の売却及び償還による収入, Proceeds from sales and redemption of investment securities for banking biz</t>
    <rPh sb="0" eb="2">
      <t>ギンコウ</t>
    </rPh>
    <rPh sb="2" eb="4">
      <t>ジギョウ</t>
    </rPh>
    <phoneticPr fontId="2"/>
  </si>
  <si>
    <t>保険事業の有価証券の取得による支出, Purchase of investment securities for insurance biz</t>
    <rPh sb="0" eb="2">
      <t>ホケン</t>
    </rPh>
    <rPh sb="2" eb="4">
      <t>ジギョウ</t>
    </rPh>
    <phoneticPr fontId="2"/>
  </si>
  <si>
    <t>保険事業の有価証券の売却及び償還による収入, Proceeds from sales and redemption of investment securities for insurance biz</t>
    <rPh sb="0" eb="2">
      <t>ホケン</t>
    </rPh>
    <rPh sb="2" eb="4">
      <t>ジギョウ</t>
    </rPh>
    <phoneticPr fontId="2"/>
  </si>
  <si>
    <t>有価証券の取得による支出, Purchase of investment securities</t>
    <rPh sb="5" eb="7">
      <t>シュトク</t>
    </rPh>
    <rPh sb="10" eb="12">
      <t>シシュツ</t>
    </rPh>
    <phoneticPr fontId="2"/>
  </si>
  <si>
    <t>有価証券の売却及び償還による収入, Proceeds from sales and redemption of investment securities</t>
    <phoneticPr fontId="1"/>
  </si>
  <si>
    <t>その他の支出, Other payments</t>
    <rPh sb="4" eb="6">
      <t>シシュツ</t>
    </rPh>
    <phoneticPr fontId="2"/>
  </si>
  <si>
    <t>その他の収入, Other proceeds</t>
    <phoneticPr fontId="1"/>
  </si>
  <si>
    <t>投資活動によるキャッシュ・フロー合計, Net cash flows from investing activities</t>
    <rPh sb="0" eb="2">
      <t>トウシ</t>
    </rPh>
    <rPh sb="2" eb="4">
      <t>カツドウ</t>
    </rPh>
    <rPh sb="16" eb="18">
      <t>ゴウケイ</t>
    </rPh>
    <phoneticPr fontId="10"/>
  </si>
  <si>
    <t>営業活動によるキャッシュ・フロー合計, Net cash flows from operating activities</t>
    <rPh sb="0" eb="2">
      <t>エイギョウ</t>
    </rPh>
    <rPh sb="2" eb="4">
      <t>カツドウ</t>
    </rPh>
    <rPh sb="16" eb="18">
      <t>ゴウケイ</t>
    </rPh>
    <phoneticPr fontId="10"/>
  </si>
  <si>
    <t>短期借入金の純増減額（減少）, Net increase (decrease) in short-term borrowings</t>
    <phoneticPr fontId="1"/>
  </si>
  <si>
    <t>コマーシャル・ペーパーの増減額（減少）, Increase (Decrease) in commercial papers</t>
    <phoneticPr fontId="1"/>
  </si>
  <si>
    <t>長期借入れによる収入, Proceeds from long-term debt</t>
    <phoneticPr fontId="1"/>
  </si>
  <si>
    <t>長期借入金の返済による支出, Repayment of long-term debt</t>
    <phoneticPr fontId="1"/>
  </si>
  <si>
    <t>配当金の支払額, Cash dividends paid</t>
    <phoneticPr fontId="1"/>
  </si>
  <si>
    <t>その他, Others</t>
    <rPh sb="2" eb="3">
      <t>タ</t>
    </rPh>
    <phoneticPr fontId="2"/>
  </si>
  <si>
    <t>財務活動によるキャッシュ・フロー合計, Net cash flows from financing activities</t>
    <rPh sb="16" eb="18">
      <t>ゴウケイ</t>
    </rPh>
    <phoneticPr fontId="10"/>
  </si>
  <si>
    <t>現金及び現金同等物に係る換算差額, Effect of change in exchange rates on cash and cash equivalents</t>
    <phoneticPr fontId="10"/>
  </si>
  <si>
    <t>現金及び現金同等物の増減額, Net increase (decrease) in cash and cash equivalents</t>
    <phoneticPr fontId="10"/>
  </si>
  <si>
    <t>現金及び現金同等物の期首残高, Cash and cash equivalents at beginning of the year</t>
    <rPh sb="0" eb="2">
      <t>ゲンキン</t>
    </rPh>
    <rPh sb="2" eb="3">
      <t>オヨ</t>
    </rPh>
    <rPh sb="4" eb="6">
      <t>ゲンキン</t>
    </rPh>
    <rPh sb="6" eb="8">
      <t>ドウトウ</t>
    </rPh>
    <rPh sb="8" eb="9">
      <t>ブツ</t>
    </rPh>
    <rPh sb="10" eb="12">
      <t>キシュ</t>
    </rPh>
    <rPh sb="12" eb="14">
      <t>ザンダカ</t>
    </rPh>
    <phoneticPr fontId="10"/>
  </si>
  <si>
    <t>現金及び現金同等物の四半期末残高, Cash and cash equivalents at end of March 2018</t>
    <rPh sb="0" eb="2">
      <t>ゲンキン</t>
    </rPh>
    <rPh sb="2" eb="3">
      <t>オヨ</t>
    </rPh>
    <rPh sb="4" eb="6">
      <t>ゲンキン</t>
    </rPh>
    <rPh sb="6" eb="8">
      <t>ドウトウ</t>
    </rPh>
    <rPh sb="8" eb="9">
      <t>ブツ</t>
    </rPh>
    <rPh sb="10" eb="11">
      <t>シ</t>
    </rPh>
    <rPh sb="11" eb="12">
      <t>ハン</t>
    </rPh>
    <rPh sb="12" eb="14">
      <t>キマツ</t>
    </rPh>
    <rPh sb="14" eb="16">
      <t>ザンダカ</t>
    </rPh>
    <phoneticPr fontId="10"/>
  </si>
  <si>
    <t xml:space="preserve"> (百万円, JPY mm, IFRS)</t>
    <phoneticPr fontId="1"/>
  </si>
  <si>
    <t>有形固定資産, Property, plant and equipment</t>
    <rPh sb="0" eb="2">
      <t>ユウケイ</t>
    </rPh>
    <rPh sb="2" eb="4">
      <t>コテイ</t>
    </rPh>
    <rPh sb="4" eb="6">
      <t>シサン</t>
    </rPh>
    <phoneticPr fontId="1"/>
  </si>
  <si>
    <t>無形固定資産, Intangible assets</t>
    <rPh sb="0" eb="2">
      <t>ムケイ</t>
    </rPh>
    <rPh sb="2" eb="4">
      <t>コテイ</t>
    </rPh>
    <rPh sb="4" eb="6">
      <t>シサン</t>
    </rPh>
    <phoneticPr fontId="1"/>
  </si>
  <si>
    <t>合計, Total</t>
    <rPh sb="0" eb="2">
      <t>ゴウケイ</t>
    </rPh>
    <phoneticPr fontId="1"/>
  </si>
  <si>
    <r>
      <t>楽天銀行㈱, Rakuten Bank, Ltd.</t>
    </r>
    <r>
      <rPr>
        <vertAlign val="superscript"/>
        <sz val="11"/>
        <color theme="1"/>
        <rFont val="游ゴシック"/>
        <family val="3"/>
        <charset val="128"/>
        <scheme val="minor"/>
      </rPr>
      <t xml:space="preserve"> *2</t>
    </r>
    <rPh sb="0" eb="1">
      <t>ラク</t>
    </rPh>
    <rPh sb="1" eb="2">
      <t>テン</t>
    </rPh>
    <rPh sb="2" eb="4">
      <t>ギンコウ</t>
    </rPh>
    <phoneticPr fontId="1"/>
  </si>
  <si>
    <t>*1: 外部金融機関からの負債 = 社債＋ CP + 借入金, Debt from outside financial institutions = Corporate Bonds + CP + Borrowings</t>
    <rPh sb="4" eb="6">
      <t>ガイブ</t>
    </rPh>
    <rPh sb="6" eb="8">
      <t>キンユウ</t>
    </rPh>
    <rPh sb="8" eb="10">
      <t>キカン</t>
    </rPh>
    <rPh sb="13" eb="15">
      <t>フサイ</t>
    </rPh>
    <rPh sb="18" eb="20">
      <t>シャサイ</t>
    </rPh>
    <rPh sb="27" eb="29">
      <t>カリイレ</t>
    </rPh>
    <rPh sb="29" eb="30">
      <t>キン</t>
    </rPh>
    <phoneticPr fontId="1"/>
  </si>
  <si>
    <t>*2: 適格担保による日本銀行からの借入, Debt from Bank of Japan under eligible collateral.</t>
    <phoneticPr fontId="1"/>
  </si>
  <si>
    <t>* 金融／非金融の区分は、概算値、監査対象外, Breakdown of financial and non-financial businesses are based on internal estimates and not reviewed by independent auditors</t>
    <phoneticPr fontId="10"/>
  </si>
  <si>
    <t>* 取得ベース, Acquisition Basis</t>
    <phoneticPr fontId="1"/>
  </si>
  <si>
    <t>*1: 貸倒引当金控除前, Before deducting allowance for doubtful accounts</t>
    <phoneticPr fontId="1"/>
  </si>
  <si>
    <t>*2: 楽天銀行における楽天銀行スーパーローン残高のうち、楽天カードが信用保証する残高, Balance of Rakuten Bank Super Loans guaranteed by Rakuten Card</t>
    <phoneticPr fontId="1"/>
  </si>
  <si>
    <r>
      <t>貸倒関連費用比率, Ratio of expenses related to doubtful accounts</t>
    </r>
    <r>
      <rPr>
        <vertAlign val="superscript"/>
        <sz val="11"/>
        <color theme="1"/>
        <rFont val="游ゴシック"/>
        <family val="3"/>
        <charset val="128"/>
        <scheme val="minor"/>
      </rPr>
      <t>*1</t>
    </r>
    <rPh sb="0" eb="2">
      <t>カシダオレ</t>
    </rPh>
    <rPh sb="2" eb="4">
      <t>カンレン</t>
    </rPh>
    <rPh sb="4" eb="6">
      <t>ヒヨウ</t>
    </rPh>
    <rPh sb="6" eb="8">
      <t>ヒリツ</t>
    </rPh>
    <phoneticPr fontId="1"/>
  </si>
  <si>
    <r>
      <t xml:space="preserve">楽天銀行スーパーローン信用保証債務残高 オフバランス, Credit guarantee for Rakuten Bank Super Loan (Off-balance) </t>
    </r>
    <r>
      <rPr>
        <vertAlign val="superscript"/>
        <sz val="11"/>
        <color theme="1"/>
        <rFont val="游ゴシック"/>
        <family val="3"/>
        <charset val="128"/>
        <scheme val="minor"/>
      </rPr>
      <t>*2</t>
    </r>
    <rPh sb="0" eb="1">
      <t>ラク</t>
    </rPh>
    <rPh sb="1" eb="2">
      <t>テン</t>
    </rPh>
    <rPh sb="2" eb="4">
      <t>ギンコウ</t>
    </rPh>
    <rPh sb="11" eb="13">
      <t>シンヨウ</t>
    </rPh>
    <rPh sb="13" eb="15">
      <t>ホショウ</t>
    </rPh>
    <rPh sb="15" eb="17">
      <t>サイム</t>
    </rPh>
    <rPh sb="17" eb="19">
      <t>ザンダカ</t>
    </rPh>
    <phoneticPr fontId="1"/>
  </si>
  <si>
    <r>
      <t xml:space="preserve">賃借対照表残高, Amount reported in IFRS B/S </t>
    </r>
    <r>
      <rPr>
        <vertAlign val="superscript"/>
        <sz val="11"/>
        <color theme="1"/>
        <rFont val="游ゴシック"/>
        <family val="3"/>
        <charset val="128"/>
        <scheme val="minor"/>
      </rPr>
      <t>*1</t>
    </r>
    <rPh sb="0" eb="2">
      <t>チンシャク</t>
    </rPh>
    <rPh sb="2" eb="5">
      <t>タイショウヒョウ</t>
    </rPh>
    <rPh sb="5" eb="7">
      <t>ザンダカ</t>
    </rPh>
    <phoneticPr fontId="1"/>
  </si>
  <si>
    <r>
      <t>外部金融機関からの負債</t>
    </r>
    <r>
      <rPr>
        <b/>
        <sz val="14"/>
        <color theme="1"/>
        <rFont val="游ゴシック"/>
        <family val="3"/>
        <charset val="128"/>
        <scheme val="minor"/>
      </rPr>
      <t>,  Debt from Outside Financial Insutitutions</t>
    </r>
    <r>
      <rPr>
        <b/>
        <vertAlign val="superscript"/>
        <sz val="14"/>
        <color theme="1"/>
        <rFont val="游ゴシック"/>
        <family val="3"/>
        <charset val="128"/>
        <scheme val="minor"/>
      </rPr>
      <t>*1</t>
    </r>
    <rPh sb="0" eb="2">
      <t>ガイブ</t>
    </rPh>
    <rPh sb="2" eb="4">
      <t>キンユウ</t>
    </rPh>
    <rPh sb="4" eb="6">
      <t>キカン</t>
    </rPh>
    <rPh sb="9" eb="11">
      <t>フサイ</t>
    </rPh>
    <phoneticPr fontId="1"/>
  </si>
  <si>
    <r>
      <t>楽天カード流動化債権, Rakuten Card securitized assets</t>
    </r>
    <r>
      <rPr>
        <vertAlign val="superscript"/>
        <sz val="11"/>
        <color theme="1"/>
        <rFont val="游ゴシック"/>
        <family val="3"/>
        <charset val="128"/>
        <scheme val="minor"/>
      </rPr>
      <t>*2</t>
    </r>
    <rPh sb="0" eb="1">
      <t>ラク</t>
    </rPh>
    <rPh sb="1" eb="2">
      <t>テン</t>
    </rPh>
    <rPh sb="5" eb="8">
      <t>リュウドウカ</t>
    </rPh>
    <rPh sb="8" eb="10">
      <t>サイケン</t>
    </rPh>
    <phoneticPr fontId="1"/>
  </si>
  <si>
    <r>
      <t xml:space="preserve">その他預金, Other deposits </t>
    </r>
    <r>
      <rPr>
        <vertAlign val="superscript"/>
        <sz val="11"/>
        <color theme="1"/>
        <rFont val="游ゴシック"/>
        <family val="3"/>
        <charset val="128"/>
        <scheme val="minor"/>
      </rPr>
      <t>*3</t>
    </r>
    <rPh sb="2" eb="3">
      <t>タ</t>
    </rPh>
    <rPh sb="3" eb="5">
      <t>ヨキン</t>
    </rPh>
    <phoneticPr fontId="1"/>
  </si>
  <si>
    <r>
      <t>スーパーローン残高, Super Loan Receivables</t>
    </r>
    <r>
      <rPr>
        <vertAlign val="superscript"/>
        <sz val="11"/>
        <color theme="1"/>
        <rFont val="游ゴシック"/>
        <family val="3"/>
        <charset val="128"/>
        <scheme val="minor"/>
      </rPr>
      <t xml:space="preserve"> *1</t>
    </r>
    <rPh sb="7" eb="9">
      <t>ザンダカ</t>
    </rPh>
    <phoneticPr fontId="1"/>
  </si>
  <si>
    <r>
      <t xml:space="preserve">預金関連指標, Deposits related KPIs </t>
    </r>
    <r>
      <rPr>
        <b/>
        <vertAlign val="superscript"/>
        <sz val="11"/>
        <color theme="0"/>
        <rFont val="游ゴシック"/>
        <family val="3"/>
        <charset val="128"/>
        <scheme val="minor"/>
      </rPr>
      <t>*2</t>
    </r>
    <rPh sb="0" eb="2">
      <t>ヨキン</t>
    </rPh>
    <rPh sb="2" eb="4">
      <t>カンレン</t>
    </rPh>
    <rPh sb="4" eb="6">
      <t>シヒョウ</t>
    </rPh>
    <phoneticPr fontId="1"/>
  </si>
  <si>
    <r>
      <t xml:space="preserve">その他預金, Other Deposits </t>
    </r>
    <r>
      <rPr>
        <vertAlign val="superscript"/>
        <sz val="11"/>
        <color theme="1"/>
        <rFont val="游ゴシック"/>
        <family val="3"/>
        <charset val="128"/>
        <scheme val="minor"/>
      </rPr>
      <t>*3</t>
    </r>
    <rPh sb="2" eb="3">
      <t>タ</t>
    </rPh>
    <rPh sb="3" eb="5">
      <t>ヨキン</t>
    </rPh>
    <phoneticPr fontId="1"/>
  </si>
  <si>
    <t xml:space="preserve">*2: 預金残高はIFRSベース（定期預金は、特約定期預金のデリバティブを含む）, Based on IFRS which includes derivatives in structured term deposits.
</t>
    <phoneticPr fontId="1"/>
  </si>
  <si>
    <t xml:space="preserve">*3: その他預金には別段預金の他、外貨預金等を含む, Other deposits include deposits in foreign currencies and others.
</t>
    <phoneticPr fontId="1"/>
  </si>
  <si>
    <t xml:space="preserve">*1: Q4/14より楽天会員を対象として取扱を開始した１年定期ガン保険の契約を含む, Includes one-year cancer insurance for eligible Rakuten members started from Q4/14
</t>
    <phoneticPr fontId="1"/>
  </si>
  <si>
    <t xml:space="preserve">*2: 2008年に継承した共済事業及びQ4/14より楽天会員を対象として取扱を開始した１年定期ガン保険の契約を含む, Includes policies of mutual aid association business transferred in 2008, and one-year cancer insurance for eligible Rakuten members started from Q4/14
</t>
    <phoneticPr fontId="1"/>
  </si>
  <si>
    <t xml:space="preserve">*3: Q4/16の年換算保険料を遡及修正, Annualized Insurance Premiums as of Q4/16 is revised retroactively 
</t>
    <phoneticPr fontId="1"/>
  </si>
  <si>
    <t xml:space="preserve">*4: ソルベンシー・マージン比率は監査前, Solvency Margin Ratio is pre-audited 
</t>
    <phoneticPr fontId="1"/>
  </si>
  <si>
    <r>
      <t xml:space="preserve">新規契約件数, No. of New Policies </t>
    </r>
    <r>
      <rPr>
        <vertAlign val="superscript"/>
        <sz val="11"/>
        <color theme="1"/>
        <rFont val="游ゴシック"/>
        <family val="3"/>
        <charset val="128"/>
        <scheme val="minor"/>
      </rPr>
      <t>*1</t>
    </r>
    <rPh sb="0" eb="2">
      <t>シンキ</t>
    </rPh>
    <rPh sb="2" eb="4">
      <t>ケイヤク</t>
    </rPh>
    <rPh sb="4" eb="6">
      <t>ケンスウ</t>
    </rPh>
    <phoneticPr fontId="1"/>
  </si>
  <si>
    <r>
      <t xml:space="preserve">保有契約件数, No. of Policies in Force </t>
    </r>
    <r>
      <rPr>
        <vertAlign val="superscript"/>
        <sz val="11"/>
        <color theme="1"/>
        <rFont val="游ゴシック"/>
        <family val="3"/>
        <charset val="128"/>
        <scheme val="minor"/>
      </rPr>
      <t>*2</t>
    </r>
    <rPh sb="0" eb="2">
      <t>ホユウ</t>
    </rPh>
    <rPh sb="2" eb="4">
      <t>ケイヤク</t>
    </rPh>
    <rPh sb="4" eb="6">
      <t>ケンスウ</t>
    </rPh>
    <phoneticPr fontId="1"/>
  </si>
  <si>
    <r>
      <t xml:space="preserve">新契約年換算保険料, Annualized Insurance Premiums of New Policies </t>
    </r>
    <r>
      <rPr>
        <vertAlign val="superscript"/>
        <sz val="11"/>
        <color theme="1"/>
        <rFont val="游ゴシック"/>
        <family val="3"/>
        <charset val="128"/>
        <scheme val="minor"/>
      </rPr>
      <t>*1,3</t>
    </r>
    <rPh sb="0" eb="3">
      <t>シンケイヤク</t>
    </rPh>
    <rPh sb="3" eb="4">
      <t>トシ</t>
    </rPh>
    <rPh sb="4" eb="6">
      <t>カンサン</t>
    </rPh>
    <rPh sb="6" eb="9">
      <t>ホケンリョウ</t>
    </rPh>
    <phoneticPr fontId="1"/>
  </si>
  <si>
    <r>
      <t xml:space="preserve">ソルベンシーマージン比率, Solvency Margin Ratio (%) </t>
    </r>
    <r>
      <rPr>
        <vertAlign val="superscript"/>
        <sz val="11"/>
        <color theme="1"/>
        <rFont val="游ゴシック"/>
        <family val="3"/>
        <charset val="128"/>
        <scheme val="minor"/>
      </rPr>
      <t>*4</t>
    </r>
    <rPh sb="10" eb="12">
      <t>ヒリツ</t>
    </rPh>
    <phoneticPr fontId="1"/>
  </si>
  <si>
    <r>
      <t xml:space="preserve">*1: </t>
    </r>
    <r>
      <rPr>
        <sz val="9"/>
        <color theme="1"/>
        <rFont val="游ゴシック"/>
        <family val="3"/>
        <charset val="128"/>
        <scheme val="minor"/>
      </rPr>
      <t>当該月間の楽天スーパーポイント獲得可能サービスの利用者が、過去12ヶ月間に他サービスを利用した場合をカウント楽天スーパーポイントが獲得可能なサービスの利用に限る
      Purchasing ratio of Rakuten Members who have utilized two or more Rakuten services during the past 12 months of the listed month. Applicable services are limited to those which can earn Rakuten Super Points.</t>
    </r>
    <r>
      <rPr>
        <sz val="9"/>
        <color theme="1"/>
        <rFont val="游ゴシック"/>
        <family val="2"/>
        <charset val="128"/>
        <scheme val="minor"/>
      </rPr>
      <t xml:space="preserve">
</t>
    </r>
    <phoneticPr fontId="1"/>
  </si>
  <si>
    <r>
      <t xml:space="preserve">クロスユース率, Cross Use ratio (%) </t>
    </r>
    <r>
      <rPr>
        <vertAlign val="superscript"/>
        <sz val="11"/>
        <color theme="1"/>
        <rFont val="游ゴシック"/>
        <family val="3"/>
        <charset val="128"/>
        <scheme val="minor"/>
      </rPr>
      <t>*1</t>
    </r>
    <rPh sb="6" eb="7">
      <t>リツ</t>
    </rPh>
    <phoneticPr fontId="1"/>
  </si>
  <si>
    <r>
      <t xml:space="preserve">楽天会員ID数, Rakuten IDs (百万, mm) </t>
    </r>
    <r>
      <rPr>
        <vertAlign val="superscript"/>
        <sz val="11"/>
        <color theme="1"/>
        <rFont val="游ゴシック"/>
        <family val="3"/>
        <charset val="128"/>
        <scheme val="minor"/>
      </rPr>
      <t>*2</t>
    </r>
    <rPh sb="0" eb="1">
      <t>ラク</t>
    </rPh>
    <rPh sb="1" eb="2">
      <t>テン</t>
    </rPh>
    <rPh sb="2" eb="4">
      <t>カイイン</t>
    </rPh>
    <rPh sb="6" eb="7">
      <t>スウ</t>
    </rPh>
    <rPh sb="22" eb="24">
      <t>ヒャクマン</t>
    </rPh>
    <phoneticPr fontId="1"/>
  </si>
  <si>
    <t xml:space="preserve">*2: ID登録完了後１回以上ログインをしたことのあるID（退会者除く）, Rakuten IDs where members logged in at least once after membership registration (excluding members who cancelled their membership)
</t>
    <phoneticPr fontId="1"/>
  </si>
  <si>
    <t xml:space="preserve"> （百万円, JPY mm)</t>
    <rPh sb="2" eb="4">
      <t>ヒャクマン</t>
    </rPh>
    <phoneticPr fontId="1"/>
  </si>
  <si>
    <t>その他の資産, Other assets</t>
    <rPh sb="2" eb="3">
      <t>タ</t>
    </rPh>
    <rPh sb="4" eb="6">
      <t>シサン</t>
    </rPh>
    <phoneticPr fontId="1"/>
  </si>
  <si>
    <t>営業経費, General and administrative expenses</t>
    <rPh sb="0" eb="2">
      <t>エイギョウ</t>
    </rPh>
    <rPh sb="2" eb="4">
      <t>ケイヒ</t>
    </rPh>
    <phoneticPr fontId="1"/>
  </si>
  <si>
    <r>
      <t xml:space="preserve">スーパーローン会員数, Super Loan Customers </t>
    </r>
    <r>
      <rPr>
        <vertAlign val="superscript"/>
        <sz val="11"/>
        <color theme="1"/>
        <rFont val="游ゴシック"/>
        <family val="3"/>
        <charset val="128"/>
        <scheme val="minor"/>
      </rPr>
      <t xml:space="preserve">*1  </t>
    </r>
    <rPh sb="7" eb="10">
      <t>カイインスウ</t>
    </rPh>
    <phoneticPr fontId="1"/>
  </si>
  <si>
    <t xml:space="preserve"> (残高 Receivables: 百万円, JPY mm) (会員数 Customers: 人, members)</t>
    <rPh sb="2" eb="4">
      <t>ザンダカ</t>
    </rPh>
    <rPh sb="18" eb="21">
      <t>ヒャクマンエン</t>
    </rPh>
    <rPh sb="32" eb="35">
      <t>カイインスウ</t>
    </rPh>
    <rPh sb="47" eb="48">
      <t>ニン</t>
    </rPh>
    <phoneticPr fontId="1"/>
  </si>
  <si>
    <t>44,876</t>
  </si>
  <si>
    <t>44,453</t>
  </si>
  <si>
    <t>44,317</t>
  </si>
  <si>
    <t>44,528</t>
  </si>
  <si>
    <t>44,602</t>
  </si>
  <si>
    <t>45,211</t>
  </si>
  <si>
    <t>45,519</t>
  </si>
  <si>
    <t>45,619</t>
  </si>
  <si>
    <r>
      <t>設備投資の実績, CAPEX</t>
    </r>
    <r>
      <rPr>
        <b/>
        <vertAlign val="superscript"/>
        <sz val="14"/>
        <color theme="1"/>
        <rFont val="游ゴシック"/>
        <family val="3"/>
        <charset val="128"/>
        <scheme val="minor"/>
      </rPr>
      <t>*</t>
    </r>
    <rPh sb="0" eb="2">
      <t>セツビ</t>
    </rPh>
    <rPh sb="2" eb="4">
      <t>トウシ</t>
    </rPh>
    <rPh sb="5" eb="7">
      <t>ジッセキ</t>
    </rPh>
    <phoneticPr fontId="1"/>
  </si>
  <si>
    <t>-</t>
  </si>
  <si>
    <t>楽天証券 Rakuten Securities</t>
    <rPh sb="0" eb="1">
      <t>ラク</t>
    </rPh>
    <rPh sb="1" eb="2">
      <t>テン</t>
    </rPh>
    <rPh sb="2" eb="4">
      <t>ショウケン</t>
    </rPh>
    <phoneticPr fontId="1"/>
  </si>
  <si>
    <t>楽天生命 Rakuten Life Insurance</t>
    <rPh sb="0" eb="1">
      <t>ラク</t>
    </rPh>
    <rPh sb="1" eb="2">
      <t>テン</t>
    </rPh>
    <rPh sb="2" eb="4">
      <t>セイメイ</t>
    </rPh>
    <phoneticPr fontId="1"/>
  </si>
  <si>
    <t>その他 Others</t>
    <rPh sb="2" eb="3">
      <t>タ</t>
    </rPh>
    <phoneticPr fontId="1"/>
  </si>
  <si>
    <t>: 連結業績 Consolidated Results</t>
    <rPh sb="2" eb="4">
      <t>レンケツ</t>
    </rPh>
    <rPh sb="4" eb="6">
      <t>ギョウセキ</t>
    </rPh>
    <phoneticPr fontId="1"/>
  </si>
  <si>
    <t>: セグメント業績 Segment Results</t>
    <rPh sb="7" eb="9">
      <t>ギョウセキ</t>
    </rPh>
    <phoneticPr fontId="1"/>
  </si>
  <si>
    <t>: キャッシュフロー概要, Overview of Cash flows</t>
    <phoneticPr fontId="1"/>
  </si>
  <si>
    <t>: のれん残高, Balance of Goodwill</t>
    <phoneticPr fontId="1"/>
  </si>
  <si>
    <t>: 設備投資の実績, CAPEX</t>
    <phoneticPr fontId="1"/>
  </si>
  <si>
    <t>連結 Consolidated (1)</t>
    <rPh sb="0" eb="2">
      <t>レンケツ</t>
    </rPh>
    <phoneticPr fontId="1"/>
  </si>
  <si>
    <t>連結 Consolidated (2)</t>
    <rPh sb="0" eb="2">
      <t>レンケツ</t>
    </rPh>
    <phoneticPr fontId="1"/>
  </si>
  <si>
    <t>連結 Consolidated (3)</t>
    <rPh sb="0" eb="2">
      <t>レンケツ</t>
    </rPh>
    <phoneticPr fontId="1"/>
  </si>
  <si>
    <t>連結 Consolidated (4)</t>
    <rPh sb="0" eb="2">
      <t>レンケツ</t>
    </rPh>
    <phoneticPr fontId="1"/>
  </si>
  <si>
    <t>連結 Consolidated (5)</t>
    <rPh sb="0" eb="2">
      <t>レンケツ</t>
    </rPh>
    <phoneticPr fontId="1"/>
  </si>
  <si>
    <t>連結 Consolidated (6)</t>
    <rPh sb="0" eb="2">
      <t>レンケツ</t>
    </rPh>
    <phoneticPr fontId="1"/>
  </si>
  <si>
    <t>楽天カード Rakuten Card (1)</t>
    <rPh sb="0" eb="1">
      <t>ラク</t>
    </rPh>
    <rPh sb="1" eb="2">
      <t>テン</t>
    </rPh>
    <phoneticPr fontId="1"/>
  </si>
  <si>
    <t>楽天カード Rakuten Card (2)</t>
    <rPh sb="0" eb="1">
      <t>ラク</t>
    </rPh>
    <rPh sb="1" eb="2">
      <t>テン</t>
    </rPh>
    <phoneticPr fontId="1"/>
  </si>
  <si>
    <t>楽天カード Rakuten Card (3)</t>
    <rPh sb="0" eb="1">
      <t>ラク</t>
    </rPh>
    <rPh sb="1" eb="2">
      <t>テン</t>
    </rPh>
    <phoneticPr fontId="1"/>
  </si>
  <si>
    <t>楽天銀行 Rakuten Bank (1)</t>
    <rPh sb="0" eb="1">
      <t>ラク</t>
    </rPh>
    <rPh sb="1" eb="2">
      <t>テン</t>
    </rPh>
    <rPh sb="2" eb="4">
      <t>ギンコウ</t>
    </rPh>
    <phoneticPr fontId="1"/>
  </si>
  <si>
    <t>楽天銀行 Rakuten Bank (2)</t>
    <rPh sb="0" eb="1">
      <t>ラク</t>
    </rPh>
    <rPh sb="1" eb="2">
      <t>テン</t>
    </rPh>
    <rPh sb="2" eb="4">
      <t>ギンコウ</t>
    </rPh>
    <phoneticPr fontId="1"/>
  </si>
  <si>
    <t>: 業績指標, KPI</t>
    <phoneticPr fontId="1"/>
  </si>
  <si>
    <t>: 営業債権残高, Loan Reveivables Balance</t>
    <phoneticPr fontId="1"/>
  </si>
  <si>
    <t>: 貸倒関連指標, Allowance for Doubtful Accounts</t>
    <phoneticPr fontId="1"/>
  </si>
  <si>
    <t>: PL BS詳細, Details of PL and BS</t>
    <phoneticPr fontId="1"/>
  </si>
  <si>
    <t>楽天証券 業績指標, Rakuten Securities KPI</t>
    <phoneticPr fontId="1"/>
  </si>
  <si>
    <t>: その他指標, Other KPI</t>
    <rPh sb="4" eb="5">
      <t>タ</t>
    </rPh>
    <rPh sb="5" eb="7">
      <t>シヒョウ</t>
    </rPh>
    <phoneticPr fontId="1"/>
  </si>
  <si>
    <t>目次, Index</t>
    <rPh sb="0" eb="2">
      <t>モクジ</t>
    </rPh>
    <phoneticPr fontId="1"/>
  </si>
  <si>
    <t>FY2017</t>
  </si>
  <si>
    <t>+14.9%</t>
  </si>
  <si>
    <t>+14.0%</t>
  </si>
  <si>
    <t>+13.5%</t>
  </si>
  <si>
    <t>+8.9%</t>
  </si>
  <si>
    <t>+4.2%</t>
  </si>
  <si>
    <t>+11.9%</t>
  </si>
  <si>
    <t>+20.9%</t>
  </si>
  <si>
    <t>+24.1%</t>
  </si>
  <si>
    <t>+20.4%</t>
  </si>
  <si>
    <t>+9.6%</t>
  </si>
  <si>
    <t>+20.8%</t>
  </si>
  <si>
    <t>-15.6%</t>
  </si>
  <si>
    <t>+2.9%</t>
  </si>
  <si>
    <t>-12.2%</t>
  </si>
  <si>
    <t>-44.2%</t>
  </si>
  <si>
    <t>+61.8%</t>
  </si>
  <si>
    <t>+0.3%</t>
  </si>
  <si>
    <t>+91.6%</t>
  </si>
  <si>
    <t>+9.5%</t>
  </si>
  <si>
    <t>-22.5%</t>
  </si>
  <si>
    <t>+39.6%</t>
  </si>
  <si>
    <t>+19.1%</t>
  </si>
  <si>
    <t>+29.1%</t>
  </si>
  <si>
    <t>-9.6%</t>
  </si>
  <si>
    <t>+6.5%</t>
  </si>
  <si>
    <t>-6.1%</t>
  </si>
  <si>
    <t>-35.7%</t>
  </si>
  <si>
    <t>+53.2%</t>
  </si>
  <si>
    <t>+5.2%</t>
  </si>
  <si>
    <t>+75.6%</t>
  </si>
  <si>
    <t>+15.1%</t>
  </si>
  <si>
    <t>-15.4%</t>
  </si>
  <si>
    <t>+36.4%</t>
  </si>
  <si>
    <t>FinTech</t>
  </si>
  <si>
    <t>+18.2%</t>
  </si>
  <si>
    <t>-19.6%</t>
  </si>
  <si>
    <t>-1.1%</t>
  </si>
  <si>
    <t>-4.7%</t>
  </si>
  <si>
    <t>-75.8%</t>
  </si>
  <si>
    <t>+73.2%</t>
  </si>
  <si>
    <t>+8.6%</t>
  </si>
  <si>
    <t>+95.4%</t>
  </si>
  <si>
    <t>+927.5%</t>
  </si>
  <si>
    <t>-18.9%</t>
  </si>
  <si>
    <t>+90.2%</t>
  </si>
  <si>
    <t>-14.9%</t>
  </si>
  <si>
    <t>+9.7%</t>
  </si>
  <si>
    <t>+16.5%</t>
  </si>
  <si>
    <t>-7,681</t>
  </si>
  <si>
    <t>+107.3%</t>
  </si>
  <si>
    <t>+2.4%</t>
  </si>
  <si>
    <t>+86.4%</t>
  </si>
  <si>
    <t>+43,838</t>
  </si>
  <si>
    <t>-16.5%</t>
  </si>
  <si>
    <t>Q3/16</t>
    <phoneticPr fontId="10"/>
  </si>
  <si>
    <t>Segment Information</t>
  </si>
  <si>
    <t>Other Internet Services</t>
  </si>
  <si>
    <t>Internet Services Segment</t>
  </si>
  <si>
    <t>+25.7%</t>
  </si>
  <si>
    <t>+18.7%</t>
  </si>
  <si>
    <t>+14.3%</t>
  </si>
  <si>
    <t>+8.1%</t>
  </si>
  <si>
    <t>+14.6%</t>
  </si>
  <si>
    <t>+22.5%</t>
  </si>
  <si>
    <t>+25.3%</t>
  </si>
  <si>
    <t>+13.7%</t>
  </si>
  <si>
    <t>+21.4%</t>
  </si>
  <si>
    <t>+10.1%</t>
  </si>
  <si>
    <t>+10.4%</t>
  </si>
  <si>
    <t>+8.3%</t>
  </si>
  <si>
    <t>+6.9%</t>
  </si>
  <si>
    <t>+6.7%</t>
  </si>
  <si>
    <t>+14.8%</t>
  </si>
  <si>
    <t>+25.5%</t>
  </si>
  <si>
    <t>+31.0%</t>
  </si>
  <si>
    <t>+30.1%</t>
  </si>
  <si>
    <t>+17.4%</t>
  </si>
  <si>
    <t>+9.3%</t>
  </si>
  <si>
    <t>+25.6%</t>
  </si>
  <si>
    <t>+17.7%</t>
  </si>
  <si>
    <t>+43.2%</t>
  </si>
  <si>
    <t>+23.9%</t>
  </si>
  <si>
    <t>+29.8%</t>
  </si>
  <si>
    <t>+30.0%</t>
  </si>
  <si>
    <t>+31.7%</t>
  </si>
  <si>
    <t>+32.8%</t>
  </si>
  <si>
    <t>+38.3%</t>
  </si>
  <si>
    <t>+22.7%</t>
  </si>
  <si>
    <t>+29.5%</t>
  </si>
  <si>
    <t>+33.4%</t>
  </si>
  <si>
    <t>+82.3%</t>
  </si>
  <si>
    <t>+33.6%</t>
  </si>
  <si>
    <t>+4.4%</t>
  </si>
  <si>
    <t>+4.6%</t>
  </si>
  <si>
    <t>+12.5%</t>
  </si>
  <si>
    <t>+16.1%</t>
  </si>
  <si>
    <t>+7.9%</t>
  </si>
  <si>
    <t>-28.5%</t>
  </si>
  <si>
    <t>-12.6%</t>
  </si>
  <si>
    <t>-25.2%</t>
  </si>
  <si>
    <t>-60.9%</t>
  </si>
  <si>
    <t>+124.3%</t>
  </si>
  <si>
    <t>+8.7%</t>
  </si>
  <si>
    <t>+182.4%</t>
  </si>
  <si>
    <t>+15.8%</t>
  </si>
  <si>
    <t>-38.9%</t>
  </si>
  <si>
    <t>+81.3%</t>
  </si>
  <si>
    <t>-17.3%</t>
  </si>
  <si>
    <t>-24.6%</t>
  </si>
  <si>
    <t>-19.3%</t>
  </si>
  <si>
    <t>-5.3%</t>
  </si>
  <si>
    <t>+4.8%</t>
  </si>
  <si>
    <t>-6.7%</t>
  </si>
  <si>
    <t>-6.8%</t>
  </si>
  <si>
    <t>-3.8%</t>
  </si>
  <si>
    <t>-922</t>
  </si>
  <si>
    <t>+582</t>
  </si>
  <si>
    <t>-232</t>
  </si>
  <si>
    <t>+169</t>
  </si>
  <si>
    <t>+740</t>
  </si>
  <si>
    <t>+205</t>
  </si>
  <si>
    <t>+730</t>
  </si>
  <si>
    <t>+1,168</t>
  </si>
  <si>
    <t>-403</t>
  </si>
  <si>
    <t>+2,843</t>
  </si>
  <si>
    <t>+158</t>
  </si>
  <si>
    <t>+3,142</t>
  </si>
  <si>
    <t>-405</t>
  </si>
  <si>
    <t>-18,937</t>
  </si>
  <si>
    <t>+14,980</t>
  </si>
  <si>
    <t>+147</t>
  </si>
  <si>
    <t>+27,561</t>
  </si>
  <si>
    <t>+2,616</t>
  </si>
  <si>
    <t>-16,041</t>
  </si>
  <si>
    <t>+45,303</t>
  </si>
  <si>
    <t>-5.7%</t>
  </si>
  <si>
    <t>-50.8%</t>
  </si>
  <si>
    <t>+88.3%</t>
  </si>
  <si>
    <t>+8.4%</t>
  </si>
  <si>
    <t>+133.1%</t>
  </si>
  <si>
    <t>+12.6%</t>
  </si>
  <si>
    <t>-28.1%</t>
  </si>
  <si>
    <t>+59.5%</t>
  </si>
  <si>
    <t>-22.9%</t>
  </si>
  <si>
    <t>-14.7%</t>
  </si>
  <si>
    <t>-16.3%</t>
  </si>
  <si>
    <t>-3.1%</t>
  </si>
  <si>
    <t>-2.3%</t>
  </si>
  <si>
    <t>-2.7%</t>
  </si>
  <si>
    <t>-0.3%</t>
  </si>
  <si>
    <t>-491</t>
  </si>
  <si>
    <t>+1,016</t>
  </si>
  <si>
    <t>+166</t>
  </si>
  <si>
    <t>+57</t>
  </si>
  <si>
    <t>+1,045</t>
  </si>
  <si>
    <t>+95.6%</t>
  </si>
  <si>
    <t>+1,047</t>
  </si>
  <si>
    <t>+1,487</t>
  </si>
  <si>
    <t>+748</t>
  </si>
  <si>
    <t>+4,095</t>
  </si>
  <si>
    <t>+689</t>
  </si>
  <si>
    <t>+3,529</t>
  </si>
  <si>
    <t>+88</t>
  </si>
  <si>
    <t>-89.2%</t>
  </si>
  <si>
    <t>+14,877</t>
  </si>
  <si>
    <t>-412</t>
  </si>
  <si>
    <t>+27,246</t>
  </si>
  <si>
    <t>+84.4%</t>
  </si>
  <si>
    <t>-14,092</t>
  </si>
  <si>
    <t>+43,599</t>
  </si>
  <si>
    <t>Rakuten Card</t>
  </si>
  <si>
    <t>Rakuten Bank</t>
  </si>
  <si>
    <t>Rakuten Securities</t>
  </si>
  <si>
    <t>Others</t>
  </si>
  <si>
    <t>+6.6%</t>
  </si>
  <si>
    <t>+5.3%</t>
  </si>
  <si>
    <t>+9.2%</t>
  </si>
  <si>
    <t>+9.0%</t>
  </si>
  <si>
    <t>+10.6%</t>
  </si>
  <si>
    <t>+15.7%</t>
  </si>
  <si>
    <t>+16.3%</t>
  </si>
  <si>
    <t>+7.6%</t>
  </si>
  <si>
    <t>+20.2%</t>
  </si>
  <si>
    <t>+18.5%</t>
  </si>
  <si>
    <t>+19.5%</t>
  </si>
  <si>
    <t>+17.0%</t>
  </si>
  <si>
    <t>+14.2%</t>
  </si>
  <si>
    <t>+15.5%</t>
  </si>
  <si>
    <t>+14.4%</t>
  </si>
  <si>
    <t>+6.4%</t>
  </si>
  <si>
    <t>+7.4%</t>
  </si>
  <si>
    <t>+9.8%</t>
  </si>
  <si>
    <t>+11.4%</t>
  </si>
  <si>
    <t>+13.0%</t>
  </si>
  <si>
    <t>-0.7%</t>
  </si>
  <si>
    <t>-4.9%</t>
  </si>
  <si>
    <t>-21.3%</t>
  </si>
  <si>
    <t>-5.9%</t>
  </si>
  <si>
    <t>-0.4%</t>
  </si>
  <si>
    <t>+28.0%</t>
  </si>
  <si>
    <t>-8.4%</t>
  </si>
  <si>
    <t>+1.3%</t>
  </si>
  <si>
    <t>+4.1%</t>
  </si>
  <si>
    <t>+1.5%</t>
  </si>
  <si>
    <t>+0.7%</t>
  </si>
  <si>
    <t>+0.1%</t>
  </si>
  <si>
    <t>-0.8%</t>
  </si>
  <si>
    <t>-0.2%</t>
  </si>
  <si>
    <t>+1.9%</t>
  </si>
  <si>
    <t>-1.4%</t>
  </si>
  <si>
    <t>-32.4%</t>
  </si>
  <si>
    <t>-41.0%</t>
  </si>
  <si>
    <t>-1.6%</t>
  </si>
  <si>
    <t>+13.1%</t>
  </si>
  <si>
    <t>+26.9%</t>
  </si>
  <si>
    <t>+23.0%</t>
  </si>
  <si>
    <t>+21.0%</t>
  </si>
  <si>
    <t>+31.8%</t>
  </si>
  <si>
    <t>-20.6%</t>
  </si>
  <si>
    <t>-1.5%</t>
  </si>
  <si>
    <t>+2.5%</t>
  </si>
  <si>
    <t>+1.4%</t>
  </si>
  <si>
    <t>+19.3%</t>
  </si>
  <si>
    <t>+2.6%</t>
  </si>
  <si>
    <t>+11.0%</t>
  </si>
  <si>
    <t>+15.6%</t>
  </si>
  <si>
    <t>+26.4%</t>
  </si>
  <si>
    <t>+45.3%</t>
  </si>
  <si>
    <t>+11.2%</t>
  </si>
  <si>
    <t>+10.3%</t>
  </si>
  <si>
    <t>-5.8%</t>
  </si>
  <si>
    <t>+0.0%</t>
  </si>
  <si>
    <t>+13.6%</t>
  </si>
  <si>
    <t>+23.7%</t>
  </si>
  <si>
    <t>+34.6%</t>
  </si>
  <si>
    <t>+26.7%</t>
  </si>
  <si>
    <t>+29.7%</t>
  </si>
  <si>
    <t>-20.4%</t>
  </si>
  <si>
    <t>-16.9%</t>
  </si>
  <si>
    <t>-41.3%</t>
  </si>
  <si>
    <t>-15.9%</t>
  </si>
  <si>
    <t>-23.8%</t>
  </si>
  <si>
    <t>-11.1%</t>
  </si>
  <si>
    <t>+35.3%</t>
  </si>
  <si>
    <t>-23.6%</t>
  </si>
  <si>
    <t>+5.7%</t>
  </si>
  <si>
    <t>-62.7%</t>
  </si>
  <si>
    <t>+52.4%</t>
  </si>
  <si>
    <t>+77.5%</t>
  </si>
  <si>
    <t>+216.3%</t>
  </si>
  <si>
    <t>+12.7%</t>
  </si>
  <si>
    <t>+27.3%</t>
  </si>
  <si>
    <t>-567</t>
  </si>
  <si>
    <t>-91.8%</t>
  </si>
  <si>
    <t>-373</t>
  </si>
  <si>
    <t>-253</t>
  </si>
  <si>
    <t>-346</t>
  </si>
  <si>
    <t>+62.1%</t>
  </si>
  <si>
    <t>+11</t>
  </si>
  <si>
    <t>-50</t>
  </si>
  <si>
    <t>+172</t>
  </si>
  <si>
    <t>-1,185</t>
  </si>
  <si>
    <t>+146</t>
  </si>
  <si>
    <t>+11.5%</t>
  </si>
  <si>
    <t>+7.5%</t>
  </si>
  <si>
    <t>+18.9%</t>
  </si>
  <si>
    <t>+22.2%</t>
  </si>
  <si>
    <t>+5.6%</t>
  </si>
  <si>
    <r>
      <rPr>
        <b/>
        <sz val="12"/>
        <color theme="1"/>
        <rFont val="ＭＳ Ｐゴシック"/>
        <family val="3"/>
        <charset val="128"/>
      </rPr>
      <t>セグメント情報</t>
    </r>
    <rPh sb="5" eb="7">
      <t>ジョウホウ</t>
    </rPh>
    <phoneticPr fontId="10"/>
  </si>
  <si>
    <t>ページ Page</t>
    <phoneticPr fontId="1"/>
  </si>
  <si>
    <t>連結 Consolidated (7)</t>
    <rPh sb="0" eb="2">
      <t>レンケツ</t>
    </rPh>
    <phoneticPr fontId="1"/>
  </si>
  <si>
    <t xml:space="preserve">: 営業費用の内訳, Breakdown of Operating Expenses </t>
    <rPh sb="2" eb="4">
      <t>エイギョウ</t>
    </rPh>
    <rPh sb="4" eb="6">
      <t>ヒヨウ</t>
    </rPh>
    <rPh sb="7" eb="9">
      <t>ウチワケ</t>
    </rPh>
    <phoneticPr fontId="1"/>
  </si>
  <si>
    <t xml:space="preserve">営業費用の内訳,  Breakdown of Operating Expenses </t>
    <rPh sb="0" eb="2">
      <t>エイギョウ</t>
    </rPh>
    <rPh sb="2" eb="4">
      <t>ヒヨウ</t>
    </rPh>
    <rPh sb="5" eb="7">
      <t>ウチワケ</t>
    </rPh>
    <phoneticPr fontId="1"/>
  </si>
  <si>
    <t>広告宣伝費及び販売促進費, Advertising and promotion expenditures</t>
    <rPh sb="0" eb="2">
      <t>コウコク</t>
    </rPh>
    <rPh sb="2" eb="5">
      <t>センデンヒ</t>
    </rPh>
    <rPh sb="5" eb="6">
      <t>オヨ</t>
    </rPh>
    <rPh sb="7" eb="9">
      <t>ハンバイ</t>
    </rPh>
    <rPh sb="9" eb="11">
      <t>ソクシン</t>
    </rPh>
    <rPh sb="11" eb="12">
      <t>ヒ</t>
    </rPh>
    <phoneticPr fontId="1"/>
  </si>
  <si>
    <t>従業員給付費用, Employee benefits expenses</t>
    <rPh sb="0" eb="3">
      <t>ジュウギョウイン</t>
    </rPh>
    <rPh sb="3" eb="5">
      <t>キュウフ</t>
    </rPh>
    <rPh sb="5" eb="7">
      <t>ヒヨウ</t>
    </rPh>
    <phoneticPr fontId="1"/>
  </si>
  <si>
    <t>減価償却費及び償却費, Depreciation and amortization</t>
    <rPh sb="0" eb="2">
      <t>ゲンカ</t>
    </rPh>
    <rPh sb="2" eb="4">
      <t>ショウキャク</t>
    </rPh>
    <rPh sb="4" eb="5">
      <t>ヒ</t>
    </rPh>
    <rPh sb="5" eb="6">
      <t>オヨ</t>
    </rPh>
    <rPh sb="7" eb="10">
      <t>ショウキャクヒ</t>
    </rPh>
    <phoneticPr fontId="1"/>
  </si>
  <si>
    <t>通信費及び保守費, Communication and maintenance expenses</t>
    <rPh sb="0" eb="3">
      <t>ツウシンヒ</t>
    </rPh>
    <rPh sb="3" eb="4">
      <t>オヨ</t>
    </rPh>
    <rPh sb="5" eb="7">
      <t>ホシュ</t>
    </rPh>
    <rPh sb="7" eb="8">
      <t>ヒ</t>
    </rPh>
    <phoneticPr fontId="1"/>
  </si>
  <si>
    <t>委託費及び外注費, Consignment and subcontract expenses</t>
    <rPh sb="0" eb="2">
      <t>イタク</t>
    </rPh>
    <rPh sb="2" eb="3">
      <t>ヒ</t>
    </rPh>
    <rPh sb="3" eb="4">
      <t>オヨ</t>
    </rPh>
    <rPh sb="5" eb="7">
      <t>ガイチュウ</t>
    </rPh>
    <rPh sb="7" eb="8">
      <t>ヒ</t>
    </rPh>
    <phoneticPr fontId="1"/>
  </si>
  <si>
    <t>貸倒引当金繰入額, Allowance for doubtful accounts charged to expenses</t>
    <rPh sb="0" eb="2">
      <t>カシダオレ</t>
    </rPh>
    <rPh sb="2" eb="4">
      <t>ヒキアテ</t>
    </rPh>
    <rPh sb="4" eb="5">
      <t>キン</t>
    </rPh>
    <rPh sb="5" eb="7">
      <t>クリイレ</t>
    </rPh>
    <rPh sb="7" eb="8">
      <t>ガク</t>
    </rPh>
    <phoneticPr fontId="1"/>
  </si>
  <si>
    <t>商品及び役務提供に係る原価, Cost of sales of merchandise and service revenue</t>
    <rPh sb="0" eb="2">
      <t>ショウヒン</t>
    </rPh>
    <rPh sb="2" eb="3">
      <t>オヨ</t>
    </rPh>
    <rPh sb="4" eb="6">
      <t>エキム</t>
    </rPh>
    <rPh sb="6" eb="8">
      <t>テイキョウ</t>
    </rPh>
    <rPh sb="9" eb="10">
      <t>カカ</t>
    </rPh>
    <rPh sb="11" eb="13">
      <t>ゲンカ</t>
    </rPh>
    <phoneticPr fontId="1"/>
  </si>
  <si>
    <t>金融事業の支払利息, Interest expense for finance business</t>
    <rPh sb="0" eb="2">
      <t>キンユウ</t>
    </rPh>
    <rPh sb="2" eb="4">
      <t>ジギョウ</t>
    </rPh>
    <rPh sb="5" eb="7">
      <t>シハラ</t>
    </rPh>
    <rPh sb="7" eb="9">
      <t>リソク</t>
    </rPh>
    <phoneticPr fontId="1"/>
  </si>
  <si>
    <t>保険事業の保険金等支払金及び責任準備金等繰入額, 
Insurance claims and other payments, and provision of policy reserves and others for insurance business</t>
    <rPh sb="0" eb="2">
      <t>ホケン</t>
    </rPh>
    <rPh sb="2" eb="4">
      <t>ジギョウ</t>
    </rPh>
    <rPh sb="5" eb="8">
      <t>ホケンキン</t>
    </rPh>
    <rPh sb="8" eb="9">
      <t>トウ</t>
    </rPh>
    <rPh sb="9" eb="12">
      <t>シハライキン</t>
    </rPh>
    <rPh sb="12" eb="13">
      <t>オヨ</t>
    </rPh>
    <rPh sb="14" eb="16">
      <t>セキニン</t>
    </rPh>
    <rPh sb="16" eb="19">
      <t>ジュンビキン</t>
    </rPh>
    <rPh sb="19" eb="20">
      <t>ナド</t>
    </rPh>
    <rPh sb="20" eb="22">
      <t>クリイレ</t>
    </rPh>
    <rPh sb="22" eb="23">
      <t>ガク</t>
    </rPh>
    <phoneticPr fontId="1"/>
  </si>
  <si>
    <t>保有契約件数（共済事業及び1年定期ガン保険の契約を除く）
No. of Policies (Excluding policies of mutual aid association business and one-year cancer insurance)</t>
    <rPh sb="0" eb="2">
      <t>ホユウ</t>
    </rPh>
    <rPh sb="2" eb="4">
      <t>ケイヤク</t>
    </rPh>
    <rPh sb="4" eb="6">
      <t>ケンスウ</t>
    </rPh>
    <rPh sb="7" eb="9">
      <t>キョウサイ</t>
    </rPh>
    <rPh sb="9" eb="11">
      <t>ジギョウ</t>
    </rPh>
    <rPh sb="11" eb="12">
      <t>オヨ</t>
    </rPh>
    <rPh sb="14" eb="15">
      <t>ネン</t>
    </rPh>
    <rPh sb="15" eb="17">
      <t>テイキ</t>
    </rPh>
    <rPh sb="19" eb="21">
      <t>ホケン</t>
    </rPh>
    <rPh sb="22" eb="24">
      <t>ケイヤク</t>
    </rPh>
    <rPh sb="25" eb="26">
      <t>ノゾ</t>
    </rPh>
    <phoneticPr fontId="1"/>
  </si>
  <si>
    <t>-</t>
    <phoneticPr fontId="1"/>
  </si>
  <si>
    <t xml:space="preserve"> (百万円, JPY mm)</t>
    <rPh sb="2" eb="5">
      <t>ヒャクマンエン</t>
    </rPh>
    <phoneticPr fontId="1"/>
  </si>
  <si>
    <t xml:space="preserve"> (百万円, JPY mm)</t>
    <rPh sb="2" eb="5">
      <t>ヒャクマンエン</t>
    </rPh>
    <phoneticPr fontId="10"/>
  </si>
  <si>
    <t xml:space="preserve">譲渡性預金, Certificate of Deposits  </t>
    <rPh sb="0" eb="3">
      <t>ジョウトセイ</t>
    </rPh>
    <rPh sb="3" eb="5">
      <t>ヨキン</t>
    </rPh>
    <phoneticPr fontId="1"/>
  </si>
  <si>
    <t>経常収益, Ordinary Income (J-GAAP)</t>
    <rPh sb="0" eb="2">
      <t>ケイジョウ</t>
    </rPh>
    <rPh sb="2" eb="4">
      <t>シュウエキ</t>
    </rPh>
    <phoneticPr fontId="1"/>
  </si>
  <si>
    <t>-</t>
    <phoneticPr fontId="1"/>
  </si>
  <si>
    <r>
      <t xml:space="preserve">コア業務純益, Core Net Business Profit </t>
    </r>
    <r>
      <rPr>
        <vertAlign val="superscript"/>
        <sz val="11"/>
        <color theme="1"/>
        <rFont val="游ゴシック"/>
        <family val="3"/>
        <charset val="128"/>
        <scheme val="minor"/>
      </rPr>
      <t xml:space="preserve">*1 </t>
    </r>
    <r>
      <rPr>
        <sz val="11"/>
        <color theme="1"/>
        <rFont val="游ゴシック"/>
        <family val="3"/>
        <charset val="128"/>
        <scheme val="minor"/>
      </rPr>
      <t>(J-GAAP)</t>
    </r>
    <rPh sb="2" eb="4">
      <t>ギョウム</t>
    </rPh>
    <rPh sb="4" eb="6">
      <t>ジュンエキ</t>
    </rPh>
    <phoneticPr fontId="1"/>
  </si>
  <si>
    <t>コールローン, Call loans</t>
    <phoneticPr fontId="1"/>
  </si>
  <si>
    <t>　</t>
    <phoneticPr fontId="1"/>
  </si>
  <si>
    <t xml:space="preserve">*2: 楽天グループ連結決算では、内部取引のため消去される, Intercompany elimination on IFRS consolidation
</t>
    <phoneticPr fontId="1"/>
  </si>
  <si>
    <t>*3: その他預金には別段預金の他、外貨預金等を含む, Other deposits include deposits in foreign currencies and others</t>
    <phoneticPr fontId="1"/>
  </si>
  <si>
    <t>楽天カード, Rakuten Card</t>
    <rPh sb="0" eb="1">
      <t>ラク</t>
    </rPh>
    <rPh sb="1" eb="2">
      <t>テン</t>
    </rPh>
    <phoneticPr fontId="1"/>
  </si>
  <si>
    <t>+17.6%</t>
  </si>
  <si>
    <t>-27.4%</t>
  </si>
  <si>
    <t>-18.7%</t>
  </si>
  <si>
    <t>-30.5%</t>
  </si>
  <si>
    <t>+187.8%</t>
  </si>
  <si>
    <t>+8.8%</t>
  </si>
  <si>
    <t>+27.1%</t>
  </si>
  <si>
    <t>-44.9%</t>
  </si>
  <si>
    <t>-8.3%</t>
  </si>
  <si>
    <t>+42</t>
  </si>
  <si>
    <t>-92.7%</t>
  </si>
  <si>
    <t>-4.5%</t>
  </si>
  <si>
    <t>+448</t>
  </si>
  <si>
    <t>-72.1%</t>
  </si>
  <si>
    <t>+15.9%</t>
  </si>
  <si>
    <t>+62.5%</t>
  </si>
  <si>
    <t>-28.7%</t>
  </si>
  <si>
    <t>+89.5%</t>
  </si>
  <si>
    <t>+22.1%</t>
  </si>
  <si>
    <r>
      <t xml:space="preserve">保有年換算保険料, Annualized Insurance Premiums in Force </t>
    </r>
    <r>
      <rPr>
        <vertAlign val="superscript"/>
        <sz val="11"/>
        <color theme="1"/>
        <rFont val="游ゴシック"/>
        <family val="3"/>
        <charset val="128"/>
        <scheme val="minor"/>
      </rPr>
      <t>*2,3</t>
    </r>
    <rPh sb="0" eb="2">
      <t>ホユウ</t>
    </rPh>
    <rPh sb="2" eb="3">
      <t>ネン</t>
    </rPh>
    <rPh sb="3" eb="5">
      <t>カンサン</t>
    </rPh>
    <rPh sb="5" eb="8">
      <t>ホケンリョウ</t>
    </rPh>
    <phoneticPr fontId="1"/>
  </si>
  <si>
    <t>保有年換算保険料（共済事業及び1年定期ガン保険の契約を除く）
Annualized Insurance Premiums in Force (Excluding policies of mutual aid association business and one-year cancer insurance)</t>
    <rPh sb="0" eb="2">
      <t>ホユウ</t>
    </rPh>
    <rPh sb="2" eb="3">
      <t>ネン</t>
    </rPh>
    <rPh sb="3" eb="5">
      <t>カンサン</t>
    </rPh>
    <rPh sb="5" eb="8">
      <t>ホケンリョウ</t>
    </rPh>
    <rPh sb="9" eb="11">
      <t>キョウサイ</t>
    </rPh>
    <rPh sb="11" eb="13">
      <t>ジギョウ</t>
    </rPh>
    <rPh sb="13" eb="14">
      <t>オヨ</t>
    </rPh>
    <rPh sb="16" eb="17">
      <t>ネン</t>
    </rPh>
    <rPh sb="17" eb="19">
      <t>テイキ</t>
    </rPh>
    <rPh sb="21" eb="23">
      <t>ホケン</t>
    </rPh>
    <rPh sb="24" eb="26">
      <t>ケイヤク</t>
    </rPh>
    <rPh sb="27" eb="28">
      <t>ノゾ</t>
    </rPh>
    <phoneticPr fontId="1"/>
  </si>
  <si>
    <t>子会社の取得による支出, Decrease in acquisition of subsidiaries</t>
    <phoneticPr fontId="1"/>
  </si>
  <si>
    <t>子会社の取得による収入, Increase in acquisition of sabsidiaries</t>
    <rPh sb="0" eb="3">
      <t>コガイシャ</t>
    </rPh>
    <rPh sb="9" eb="11">
      <t>シュウニュウ</t>
    </rPh>
    <phoneticPr fontId="1"/>
  </si>
  <si>
    <t>キャッシュ・フロー概要, Cash flows</t>
    <rPh sb="9" eb="11">
      <t>ガイヨウ</t>
    </rPh>
    <phoneticPr fontId="1"/>
  </si>
  <si>
    <t xml:space="preserve"> (百万円, JPY mm)</t>
    <phoneticPr fontId="1"/>
  </si>
  <si>
    <t>Q1/16</t>
    <phoneticPr fontId="1"/>
  </si>
  <si>
    <t>Q2/16</t>
    <phoneticPr fontId="1"/>
  </si>
  <si>
    <t>Q3/16</t>
    <phoneticPr fontId="1"/>
  </si>
  <si>
    <t>Q4/16</t>
    <phoneticPr fontId="1"/>
  </si>
  <si>
    <t>Q1/17</t>
    <phoneticPr fontId="1"/>
  </si>
  <si>
    <t>Q2/17</t>
    <phoneticPr fontId="1"/>
  </si>
  <si>
    <t>Q3/17</t>
    <phoneticPr fontId="1"/>
  </si>
  <si>
    <t>Q4/17</t>
    <phoneticPr fontId="1"/>
  </si>
  <si>
    <t>Q1/18</t>
    <phoneticPr fontId="1"/>
  </si>
  <si>
    <t>ステージ１（正常）, Stage 1 (Normal)</t>
    <phoneticPr fontId="1"/>
  </si>
  <si>
    <t>ステージ２（未収１～２ヶ月）, Stage 2 (1-2 months delinquent)</t>
    <phoneticPr fontId="1"/>
  </si>
  <si>
    <t>ステージ３（未収３ヶ月以上／貸出条件緩和債権）, 
(3 months-and-over-delinquent/Restructured Loans)</t>
    <phoneticPr fontId="1"/>
  </si>
  <si>
    <t>ステージ３（求償債権）, Stage 3 (Foreclosed credit guarantees)</t>
    <phoneticPr fontId="1"/>
  </si>
  <si>
    <t>*1: 貸倒関連費用比率 = 貸倒関連費用 ÷債権残高・保証残高合計の期首期末平均 × 4, Ratio of expenses related to doubtful accounts = (Expenses related to doubtful accounts) / (average of total balance of loan receivables at beginning and end of the period) × 4</t>
    <phoneticPr fontId="1"/>
  </si>
  <si>
    <t>*1: コア業務純益 = 業務粗利益 – 営業経費 – 国債等債券損益 
      業務粗利益 = 資金運用収支 + 役務取引収支 + その他業務収支 + 信託報酬 
      Core net business profit  = Net business profit - General and administrative expenses - Gains (losses) related to bonds  
      Net business profit = Net interest income and expenses + Net fees and commissions + Net other ordinary income and expenses + Trust fees</t>
    <phoneticPr fontId="1"/>
  </si>
  <si>
    <t>楽天市場出店店舗数(店), Number of Rakuten Ichiba Merchants</t>
    <rPh sb="0" eb="1">
      <t>ラク</t>
    </rPh>
    <rPh sb="1" eb="2">
      <t>テン</t>
    </rPh>
    <rPh sb="2" eb="4">
      <t>イチバ</t>
    </rPh>
    <rPh sb="4" eb="6">
      <t>シュッテン</t>
    </rPh>
    <rPh sb="6" eb="9">
      <t>テンポスウ</t>
    </rPh>
    <rPh sb="10" eb="11">
      <t>テン</t>
    </rPh>
    <phoneticPr fontId="1"/>
  </si>
  <si>
    <t>: 外部金融機関からの負債,  Debt from Outside Financial Insutitutions</t>
    <rPh sb="2" eb="4">
      <t>ガイブ</t>
    </rPh>
    <rPh sb="4" eb="6">
      <t>キンユウ</t>
    </rPh>
    <rPh sb="6" eb="8">
      <t>キカン</t>
    </rPh>
    <rPh sb="11" eb="13">
      <t>フサイ</t>
    </rPh>
    <phoneticPr fontId="1"/>
  </si>
  <si>
    <t>楽天銀行 財務諸表詳細, Detail of Rakuten Bank PL and BS</t>
    <rPh sb="0" eb="1">
      <t>ラク</t>
    </rPh>
    <rPh sb="1" eb="2">
      <t>テン</t>
    </rPh>
    <rPh sb="2" eb="4">
      <t>ギンコウ</t>
    </rPh>
    <rPh sb="5" eb="7">
      <t>ザイム</t>
    </rPh>
    <rPh sb="7" eb="9">
      <t>ショヒョウ</t>
    </rPh>
    <rPh sb="9" eb="11">
      <t>ショウサイ</t>
    </rPh>
    <phoneticPr fontId="1"/>
  </si>
  <si>
    <t>Q2/18</t>
    <phoneticPr fontId="1"/>
  </si>
  <si>
    <r>
      <t xml:space="preserve">
決算補足資料 Appendix
</t>
    </r>
    <r>
      <rPr>
        <sz val="20"/>
        <color theme="1"/>
        <rFont val="游ゴシック"/>
        <family val="3"/>
        <charset val="128"/>
        <scheme val="minor"/>
      </rPr>
      <t>2018年12月期第2四半期 FY2018Q2</t>
    </r>
    <r>
      <rPr>
        <sz val="24"/>
        <color theme="1"/>
        <rFont val="游ゴシック"/>
        <family val="3"/>
        <charset val="128"/>
        <scheme val="minor"/>
      </rPr>
      <t xml:space="preserve">
</t>
    </r>
    <r>
      <rPr>
        <b/>
        <sz val="24"/>
        <color theme="1"/>
        <rFont val="游ゴシック"/>
        <family val="3"/>
        <charset val="128"/>
        <scheme val="minor"/>
      </rPr>
      <t>楽天株式会社 Rakuten, Inc.</t>
    </r>
    <r>
      <rPr>
        <sz val="24"/>
        <color theme="1"/>
        <rFont val="游ゴシック"/>
        <family val="3"/>
        <charset val="128"/>
        <scheme val="minor"/>
      </rPr>
      <t xml:space="preserve">
</t>
    </r>
    <r>
      <rPr>
        <sz val="18"/>
        <color theme="1"/>
        <rFont val="游ゴシック"/>
        <family val="3"/>
        <charset val="128"/>
        <scheme val="minor"/>
      </rPr>
      <t>2018年8月6日 Aug 6, 2018</t>
    </r>
    <r>
      <rPr>
        <sz val="24"/>
        <color theme="1"/>
        <rFont val="游ゴシック"/>
        <family val="3"/>
        <charset val="128"/>
        <scheme val="minor"/>
      </rPr>
      <t xml:space="preserve">
</t>
    </r>
    <rPh sb="2" eb="4">
      <t>ケッサン</t>
    </rPh>
    <rPh sb="4" eb="6">
      <t>ホソク</t>
    </rPh>
    <rPh sb="6" eb="8">
      <t>シリョウ</t>
    </rPh>
    <rPh sb="22" eb="23">
      <t>ネン</t>
    </rPh>
    <rPh sb="25" eb="27">
      <t>ガツキ</t>
    </rPh>
    <rPh sb="27" eb="28">
      <t>ダイ</t>
    </rPh>
    <rPh sb="29" eb="30">
      <t>シ</t>
    </rPh>
    <rPh sb="30" eb="32">
      <t>ハンキ</t>
    </rPh>
    <rPh sb="45" eb="46">
      <t>ラク</t>
    </rPh>
    <rPh sb="46" eb="47">
      <t>テン</t>
    </rPh>
    <rPh sb="47" eb="49">
      <t>カブシキ</t>
    </rPh>
    <rPh sb="49" eb="51">
      <t>カイシャ</t>
    </rPh>
    <rPh sb="70" eb="71">
      <t>ネン</t>
    </rPh>
    <rPh sb="72" eb="73">
      <t>ガツ</t>
    </rPh>
    <rPh sb="74" eb="75">
      <t>ニチ</t>
    </rPh>
    <phoneticPr fontId="1"/>
  </si>
  <si>
    <t>Q2/18</t>
    <phoneticPr fontId="1"/>
  </si>
  <si>
    <t>Q2/18</t>
    <phoneticPr fontId="1"/>
  </si>
  <si>
    <t>Q2/18</t>
    <phoneticPr fontId="1"/>
  </si>
  <si>
    <t>Q2/18</t>
    <phoneticPr fontId="1"/>
  </si>
  <si>
    <t>Q2/18</t>
    <phoneticPr fontId="1"/>
  </si>
  <si>
    <t>Q2/18</t>
    <phoneticPr fontId="1"/>
  </si>
  <si>
    <t>楽天損保 業績指標, Rakuten General Insurance KPI</t>
    <rPh sb="2" eb="4">
      <t>ソンポ</t>
    </rPh>
    <phoneticPr fontId="1"/>
  </si>
  <si>
    <t>経常収益, Ordinary Income (IFRS)</t>
    <rPh sb="0" eb="2">
      <t>ケイジョウ</t>
    </rPh>
    <rPh sb="2" eb="4">
      <t>シュウエキ</t>
    </rPh>
    <phoneticPr fontId="1"/>
  </si>
  <si>
    <t>経常費用, Ordinary Expenses (IFRS)</t>
    <rPh sb="0" eb="2">
      <t>ケイジョウ</t>
    </rPh>
    <rPh sb="2" eb="4">
      <t>ヒヨウ</t>
    </rPh>
    <phoneticPr fontId="1"/>
  </si>
  <si>
    <t>経常利益, Ordinary Profit (Non-GAAP)</t>
    <rPh sb="0" eb="2">
      <t>ケイジョウ</t>
    </rPh>
    <rPh sb="2" eb="4">
      <t>リエキ</t>
    </rPh>
    <phoneticPr fontId="1"/>
  </si>
  <si>
    <t>GAAP差異, Differences between Non-GAAP and IFRS</t>
    <rPh sb="4" eb="6">
      <t>サイ</t>
    </rPh>
    <phoneticPr fontId="1"/>
  </si>
  <si>
    <t>楽天損保 財務諸表詳細, Detail of Rakuten General Insurance PL</t>
    <rPh sb="0" eb="1">
      <t>ラク</t>
    </rPh>
    <rPh sb="1" eb="2">
      <t>テン</t>
    </rPh>
    <rPh sb="2" eb="4">
      <t>ソンポ</t>
    </rPh>
    <rPh sb="5" eb="7">
      <t>ザイム</t>
    </rPh>
    <rPh sb="7" eb="9">
      <t>ショヒョウ</t>
    </rPh>
    <rPh sb="9" eb="11">
      <t>ショウサイ</t>
    </rPh>
    <phoneticPr fontId="1"/>
  </si>
  <si>
    <t>*1: 債権残高及び会員数については楽天カード(株)における求償債権分を含む, Loan receivables and loan customer include foreclosed credit guarantees of Rakuten Card Co., Ltd.</t>
    <phoneticPr fontId="1"/>
  </si>
  <si>
    <t>キャッシュ・フロー概要(2018年1月1日～2018年6月30日）
Overview of cash flows: Jan-Jun, 2018</t>
    <rPh sb="9" eb="11">
      <t>ガイヨウ</t>
    </rPh>
    <rPh sb="16" eb="17">
      <t>ネン</t>
    </rPh>
    <rPh sb="18" eb="19">
      <t>ガツ</t>
    </rPh>
    <rPh sb="20" eb="21">
      <t>ニチ</t>
    </rPh>
    <rPh sb="26" eb="27">
      <t>ネン</t>
    </rPh>
    <rPh sb="28" eb="29">
      <t>ガツ</t>
    </rPh>
    <rPh sb="31" eb="32">
      <t>ニチ</t>
    </rPh>
    <phoneticPr fontId="1"/>
  </si>
  <si>
    <t>拘束性預金の預入による収入, Decrease in restricted deposits</t>
    <rPh sb="2" eb="3">
      <t>セイ</t>
    </rPh>
    <rPh sb="11" eb="13">
      <t>シュウニュウ</t>
    </rPh>
    <phoneticPr fontId="2"/>
  </si>
  <si>
    <t>持分法投資の取得による支出, Acquisition of investments in associates and joint ventures</t>
    <phoneticPr fontId="10"/>
  </si>
  <si>
    <t>社債の償還による支出, Repayment of bonds</t>
    <phoneticPr fontId="10"/>
  </si>
  <si>
    <t>Q2/18</t>
    <phoneticPr fontId="1"/>
  </si>
  <si>
    <t>2018年6月末, June 30, 2018</t>
    <rPh sb="4" eb="5">
      <t>ネン</t>
    </rPh>
    <rPh sb="6" eb="7">
      <t>ガツ</t>
    </rPh>
    <rPh sb="7" eb="8">
      <t>スエ</t>
    </rPh>
    <phoneticPr fontId="1"/>
  </si>
  <si>
    <t>Q2/18</t>
    <phoneticPr fontId="1"/>
  </si>
  <si>
    <t>+83.1%</t>
  </si>
  <si>
    <t>+73.1%</t>
  </si>
  <si>
    <t>+118.3%</t>
  </si>
  <si>
    <t>+208.8%</t>
  </si>
  <si>
    <t>Q3/17</t>
    <phoneticPr fontId="1"/>
  </si>
  <si>
    <t>Breakdown by Segment</t>
    <phoneticPr fontId="10"/>
  </si>
  <si>
    <t>Non-GAAP EBITDA*3</t>
    <phoneticPr fontId="10"/>
  </si>
  <si>
    <t>Net Income*3</t>
    <phoneticPr fontId="10"/>
  </si>
  <si>
    <t>(Attributable to Owners of the Company)</t>
    <phoneticPr fontId="10"/>
  </si>
  <si>
    <t>YoY</t>
    <phoneticPr fontId="10"/>
  </si>
  <si>
    <t>Margin</t>
    <phoneticPr fontId="10"/>
  </si>
  <si>
    <t>*1: Since Q3/16, the 'Others' segment was included into 'Internet Services' segment</t>
    <phoneticPr fontId="10"/>
  </si>
  <si>
    <t>*2: Since Q3/15, the 'Internet Finance' segment was renamed to 'FinTech.'</t>
    <phoneticPr fontId="10"/>
  </si>
  <si>
    <t>Operating Income Reconciliation</t>
    <phoneticPr fontId="10"/>
  </si>
  <si>
    <t>JPY mm, rounded</t>
    <phoneticPr fontId="10"/>
  </si>
  <si>
    <t>Q1/16</t>
    <phoneticPr fontId="10"/>
  </si>
  <si>
    <t>Q1/17</t>
    <phoneticPr fontId="10"/>
  </si>
  <si>
    <t>FY2016</t>
    <phoneticPr fontId="10"/>
  </si>
  <si>
    <t>Non-GAAP Operating Income*1</t>
    <phoneticPr fontId="10"/>
  </si>
  <si>
    <t>Amortization of Intangible Assets (PPA)</t>
    <phoneticPr fontId="10"/>
  </si>
  <si>
    <t>One-off items*2</t>
    <phoneticPr fontId="10"/>
  </si>
  <si>
    <t>Operating Income</t>
    <phoneticPr fontId="10"/>
  </si>
  <si>
    <t>*2: Breakdown of One-off items</t>
    <phoneticPr fontId="10"/>
  </si>
  <si>
    <t>Bargain purchase gain of Rakuten General Insurance was recorded in Q2/18</t>
    <phoneticPr fontId="1"/>
  </si>
  <si>
    <t>Consolidated Statement of Financial Position</t>
    <phoneticPr fontId="10"/>
  </si>
  <si>
    <t>Mar/16</t>
    <phoneticPr fontId="10"/>
  </si>
  <si>
    <t>Jun/16</t>
    <phoneticPr fontId="10"/>
  </si>
  <si>
    <t>Rakuten Bank, Ltd.</t>
    <phoneticPr fontId="10"/>
  </si>
  <si>
    <t>Rakuten Securities, Inc.</t>
    <phoneticPr fontId="10"/>
  </si>
  <si>
    <t>*2: Interest-bearing Debt = Corporate Bonds + CP + Borrowings</t>
    <phoneticPr fontId="10"/>
  </si>
  <si>
    <t>Q1/18</t>
    <phoneticPr fontId="10"/>
  </si>
  <si>
    <t>Consolidated</t>
    <phoneticPr fontId="10"/>
  </si>
  <si>
    <t>Net cash flows from financing activities</t>
    <phoneticPr fontId="10"/>
  </si>
  <si>
    <t>Net cash flows from operating activities</t>
    <phoneticPr fontId="10"/>
  </si>
  <si>
    <t>Financial Businesses*1</t>
    <phoneticPr fontId="10"/>
  </si>
  <si>
    <t>+6.8%</t>
  </si>
  <si>
    <t>+30.6%</t>
  </si>
  <si>
    <t>+27.2%</t>
  </si>
  <si>
    <t>-19.1%</t>
  </si>
  <si>
    <t>-295</t>
  </si>
  <si>
    <t>+27,694</t>
  </si>
  <si>
    <t>-14.6%</t>
  </si>
  <si>
    <t>+1.6%</t>
  </si>
  <si>
    <t>+28.2%</t>
  </si>
  <si>
    <t>+13.8%</t>
  </si>
  <si>
    <t>+18.4%</t>
  </si>
  <si>
    <t>-10.8%</t>
  </si>
  <si>
    <t>+12.9%</t>
  </si>
  <si>
    <t>+16.8%</t>
  </si>
  <si>
    <t>*2: 楽天銀行における楽天銀行スーパーローン残高のうち、楽天カードが信用保証する残高, Balance of Rakuten Bank Super Loans guaranteed by Rakuten Card</t>
    <phoneticPr fontId="1"/>
  </si>
  <si>
    <t>*3: Q1/18以降、債務保証損失引当額を含む, Including allowance for credit guarantees from Q1/18</t>
    <rPh sb="9" eb="11">
      <t>イコウ</t>
    </rPh>
    <rPh sb="12" eb="14">
      <t>サイム</t>
    </rPh>
    <rPh sb="14" eb="16">
      <t>ホショウ</t>
    </rPh>
    <rPh sb="16" eb="18">
      <t>ソンシツ</t>
    </rPh>
    <rPh sb="18" eb="20">
      <t>ヒキアテ</t>
    </rPh>
    <rPh sb="20" eb="21">
      <t>ガク</t>
    </rPh>
    <rPh sb="22" eb="23">
      <t>フク</t>
    </rPh>
    <phoneticPr fontId="1"/>
  </si>
  <si>
    <t>*4: 貸倒償却には債権譲渡損を含む, Write-off for bad debt includes loss on transfer of loan receivables</t>
    <phoneticPr fontId="1"/>
  </si>
  <si>
    <r>
      <t>貸倒償却額</t>
    </r>
    <r>
      <rPr>
        <vertAlign val="superscript"/>
        <sz val="11"/>
        <color theme="1"/>
        <rFont val="游ゴシック"/>
        <family val="3"/>
        <charset val="128"/>
        <scheme val="minor"/>
      </rPr>
      <t>*4</t>
    </r>
    <r>
      <rPr>
        <sz val="11"/>
        <color theme="1"/>
        <rFont val="游ゴシック"/>
        <family val="2"/>
        <charset val="128"/>
        <scheme val="minor"/>
      </rPr>
      <t>, Write-off for bad debt</t>
    </r>
    <r>
      <rPr>
        <vertAlign val="superscript"/>
        <sz val="11"/>
        <color theme="1"/>
        <rFont val="游ゴシック"/>
        <family val="3"/>
        <charset val="128"/>
        <scheme val="minor"/>
      </rPr>
      <t>*4</t>
    </r>
    <rPh sb="0" eb="2">
      <t>カシダオレ</t>
    </rPh>
    <rPh sb="2" eb="4">
      <t>ショウキャク</t>
    </rPh>
    <rPh sb="4" eb="5">
      <t>ガク</t>
    </rPh>
    <phoneticPr fontId="1"/>
  </si>
  <si>
    <r>
      <t>ステージ１（正常／信用保証債務残高</t>
    </r>
    <r>
      <rPr>
        <vertAlign val="superscript"/>
        <sz val="11"/>
        <color theme="1"/>
        <rFont val="游ゴシック"/>
        <family val="3"/>
        <charset val="128"/>
        <scheme val="minor"/>
      </rPr>
      <t>*2</t>
    </r>
    <r>
      <rPr>
        <sz val="11"/>
        <color theme="1"/>
        <rFont val="游ゴシック"/>
        <family val="2"/>
        <charset val="128"/>
        <scheme val="minor"/>
      </rPr>
      <t>）, Stage 1 (Normal/Credit gurantees</t>
    </r>
    <r>
      <rPr>
        <vertAlign val="superscript"/>
        <sz val="11"/>
        <color theme="1"/>
        <rFont val="游ゴシック"/>
        <family val="3"/>
        <charset val="128"/>
        <scheme val="minor"/>
      </rPr>
      <t>*2</t>
    </r>
    <r>
      <rPr>
        <sz val="11"/>
        <color theme="1"/>
        <rFont val="游ゴシック"/>
        <family val="2"/>
        <charset val="128"/>
        <scheme val="minor"/>
      </rPr>
      <t>)</t>
    </r>
    <phoneticPr fontId="1"/>
  </si>
  <si>
    <r>
      <t>ステージ２（遅延30日以上／信用保証債務残高</t>
    </r>
    <r>
      <rPr>
        <vertAlign val="superscript"/>
        <sz val="11"/>
        <color theme="1"/>
        <rFont val="游ゴシック"/>
        <family val="3"/>
        <charset val="128"/>
        <scheme val="minor"/>
      </rPr>
      <t>*2</t>
    </r>
    <r>
      <rPr>
        <sz val="11"/>
        <color theme="1"/>
        <rFont val="游ゴシック"/>
        <family val="2"/>
        <charset val="128"/>
        <scheme val="minor"/>
      </rPr>
      <t>）, 
Stage 2 (30 days-and-over-delinquent/Credit gurantees</t>
    </r>
    <r>
      <rPr>
        <vertAlign val="superscript"/>
        <sz val="11"/>
        <color theme="1"/>
        <rFont val="游ゴシック"/>
        <family val="3"/>
        <charset val="128"/>
        <scheme val="minor"/>
      </rPr>
      <t>*2</t>
    </r>
    <r>
      <rPr>
        <sz val="11"/>
        <color theme="1"/>
        <rFont val="游ゴシック"/>
        <family val="2"/>
        <charset val="128"/>
        <scheme val="minor"/>
      </rPr>
      <t>)</t>
    </r>
    <phoneticPr fontId="1"/>
  </si>
  <si>
    <r>
      <t>引当金残高</t>
    </r>
    <r>
      <rPr>
        <vertAlign val="superscript"/>
        <sz val="11"/>
        <color theme="1"/>
        <rFont val="游ゴシック"/>
        <family val="3"/>
        <charset val="128"/>
        <scheme val="minor"/>
      </rPr>
      <t>*3</t>
    </r>
    <r>
      <rPr>
        <sz val="11"/>
        <color theme="1"/>
        <rFont val="游ゴシック"/>
        <family val="2"/>
        <charset val="128"/>
        <scheme val="minor"/>
      </rPr>
      <t>, Allowance for doubtful accounts</t>
    </r>
    <r>
      <rPr>
        <vertAlign val="superscript"/>
        <sz val="11"/>
        <color theme="1"/>
        <rFont val="游ゴシック"/>
        <family val="3"/>
        <charset val="128"/>
        <scheme val="minor"/>
      </rPr>
      <t>*3</t>
    </r>
    <rPh sb="0" eb="2">
      <t>ヒキアテ</t>
    </rPh>
    <rPh sb="2" eb="3">
      <t>キン</t>
    </rPh>
    <rPh sb="3" eb="5">
      <t>ザンダカ</t>
    </rPh>
    <phoneticPr fontId="1"/>
  </si>
  <si>
    <t>楽天損保 Rakuten General Insurance (2)</t>
    <rPh sb="0" eb="1">
      <t>ラク</t>
    </rPh>
    <rPh sb="1" eb="2">
      <t>テン</t>
    </rPh>
    <rPh sb="2" eb="4">
      <t>ソンポ</t>
    </rPh>
    <phoneticPr fontId="1"/>
  </si>
  <si>
    <t>楽天損保 Rakuten General Insurance (1)</t>
    <rPh sb="0" eb="1">
      <t>ラク</t>
    </rPh>
    <rPh sb="1" eb="2">
      <t>テン</t>
    </rPh>
    <rPh sb="2" eb="4">
      <t>ソンポ</t>
    </rPh>
    <phoneticPr fontId="1"/>
  </si>
  <si>
    <t>: PL 詳細, Details of PL</t>
    <phoneticPr fontId="1"/>
  </si>
  <si>
    <t xml:space="preserve">Rakuten Group started to disclose Non-GAAP financial measures, which is used for management’s decision-making, as well as IFRS measures, since FY2015. We define Non-GAAP operating income as IFRS operating income excluding non-recurring and other  items.  We believe Non-GAAP operating income is useful information to understand our recurring operating performance. 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10"/>
  </si>
  <si>
    <t>Consolidated Statements of Income</t>
    <phoneticPr fontId="10"/>
  </si>
  <si>
    <t>JPY mm, rounded</t>
    <phoneticPr fontId="10"/>
  </si>
  <si>
    <t>Q2/16</t>
    <phoneticPr fontId="10"/>
  </si>
  <si>
    <t>Q4/16</t>
    <phoneticPr fontId="10"/>
  </si>
  <si>
    <t>Q1/17</t>
    <phoneticPr fontId="10"/>
  </si>
  <si>
    <t>Q2/17</t>
    <phoneticPr fontId="10"/>
  </si>
  <si>
    <t>Q2/18</t>
    <phoneticPr fontId="1"/>
  </si>
  <si>
    <t>Revenue</t>
    <phoneticPr fontId="10"/>
  </si>
  <si>
    <t>YoY</t>
    <phoneticPr fontId="10"/>
  </si>
  <si>
    <t>Internet Services*1</t>
    <phoneticPr fontId="10"/>
  </si>
  <si>
    <t>FinTech*2</t>
    <phoneticPr fontId="10"/>
  </si>
  <si>
    <t>Adjustments</t>
    <phoneticPr fontId="10"/>
  </si>
  <si>
    <t>Non-GAAP Operating Income*3</t>
    <phoneticPr fontId="10"/>
  </si>
  <si>
    <t>YoY</t>
    <phoneticPr fontId="10"/>
  </si>
  <si>
    <t>Margin</t>
    <phoneticPr fontId="10"/>
  </si>
  <si>
    <t>Breakdown by Segment</t>
    <phoneticPr fontId="10"/>
  </si>
  <si>
    <t>Internet Services</t>
    <phoneticPr fontId="10"/>
  </si>
  <si>
    <t xml:space="preserve">FinTech </t>
    <phoneticPr fontId="10"/>
  </si>
  <si>
    <t xml:space="preserve">FinTech </t>
    <phoneticPr fontId="10"/>
  </si>
  <si>
    <t>Non-GAAP EBITDA*3</t>
    <phoneticPr fontId="10"/>
  </si>
  <si>
    <t>Non-GAAP EBITDA Margin</t>
    <phoneticPr fontId="10"/>
  </si>
  <si>
    <t xml:space="preserve">Internet Services </t>
    <phoneticPr fontId="10"/>
  </si>
  <si>
    <t>IFRS Operating Income*3</t>
    <phoneticPr fontId="10"/>
  </si>
  <si>
    <t>Q2/16</t>
    <phoneticPr fontId="10"/>
  </si>
  <si>
    <t>Q3/16</t>
    <phoneticPr fontId="10"/>
  </si>
  <si>
    <t>Q4/16</t>
    <phoneticPr fontId="10"/>
  </si>
  <si>
    <t>Q2/18</t>
    <phoneticPr fontId="1"/>
  </si>
  <si>
    <t>FY2016</t>
    <phoneticPr fontId="10"/>
  </si>
  <si>
    <t>Non-GAAP Adjustments</t>
    <phoneticPr fontId="10"/>
  </si>
  <si>
    <t>Stock Based Compensation</t>
    <phoneticPr fontId="10"/>
  </si>
  <si>
    <t>Operating Income</t>
    <phoneticPr fontId="10"/>
  </si>
  <si>
    <t>*1: From Q1/17, we changed standards on the calculation of insurance policy reserves. This was retroactively adjusted in previous consolidated results. For FY2015, this change is applied only for annual results, not for quartely results</t>
    <phoneticPr fontId="10"/>
  </si>
  <si>
    <t>Head office moving cost 1.2bn in Q2/15 , 2.8bn in Q3/15 and 0.3bn in Q4/15 were recorded</t>
    <phoneticPr fontId="10"/>
  </si>
  <si>
    <t>Impairment loss, overseas subsidiary-related,etc was recorded in Q4/15</t>
    <phoneticPr fontId="10"/>
  </si>
  <si>
    <t>Europe reorganization related cost was recorded in Q2/16</t>
    <phoneticPr fontId="10"/>
  </si>
  <si>
    <t>Impairment loss, overseas subsidiary-related,etc was recorded in Q4/16</t>
    <phoneticPr fontId="10"/>
  </si>
  <si>
    <t>Impairment loss on fixed assets was recorded in Q3/17</t>
    <phoneticPr fontId="1"/>
  </si>
  <si>
    <t xml:space="preserve"> JPY mm, rounded</t>
    <phoneticPr fontId="10"/>
  </si>
  <si>
    <t>Sep/16</t>
    <phoneticPr fontId="10"/>
  </si>
  <si>
    <t>Dec/16</t>
    <phoneticPr fontId="10"/>
  </si>
  <si>
    <t>Mar/17</t>
    <phoneticPr fontId="10"/>
  </si>
  <si>
    <t>Jun/17</t>
    <phoneticPr fontId="10"/>
  </si>
  <si>
    <t>Sep/17</t>
    <phoneticPr fontId="1"/>
  </si>
  <si>
    <t>Dec/17</t>
    <phoneticPr fontId="1"/>
  </si>
  <si>
    <t>Mar/18</t>
    <phoneticPr fontId="10"/>
  </si>
  <si>
    <t>Total Assets</t>
    <phoneticPr fontId="10"/>
  </si>
  <si>
    <t>Total Equity*1</t>
    <phoneticPr fontId="10"/>
  </si>
  <si>
    <t>Interest-bearing Debt*2</t>
    <phoneticPr fontId="10"/>
  </si>
  <si>
    <t>Rakuten Group (Consolidated)</t>
    <phoneticPr fontId="10"/>
  </si>
  <si>
    <t>Rakuten, Inc.</t>
    <phoneticPr fontId="10"/>
  </si>
  <si>
    <t>Rakuten Card Co., Ltd.</t>
    <phoneticPr fontId="10"/>
  </si>
  <si>
    <t>Rakuten Life Insurance Co.,Ltd</t>
    <phoneticPr fontId="10"/>
  </si>
  <si>
    <t>Consolidated Statement of Cash Flows</t>
    <phoneticPr fontId="10"/>
  </si>
  <si>
    <t>Q1/16</t>
    <phoneticPr fontId="10"/>
  </si>
  <si>
    <t>Q2/16</t>
    <phoneticPr fontId="10"/>
  </si>
  <si>
    <t>Q3/16</t>
    <phoneticPr fontId="10"/>
  </si>
  <si>
    <t>Q3/17</t>
    <phoneticPr fontId="1"/>
  </si>
  <si>
    <t>Q2/18</t>
    <phoneticPr fontId="1"/>
  </si>
  <si>
    <t>Net cash flows from (used in) investing activities</t>
    <phoneticPr fontId="10"/>
  </si>
  <si>
    <t>Net cash flows from financing activities</t>
    <phoneticPr fontId="10"/>
  </si>
  <si>
    <t>Non-Financial Businesses*1</t>
    <phoneticPr fontId="10"/>
  </si>
  <si>
    <t>Net cash flows from operating activities</t>
    <phoneticPr fontId="10"/>
  </si>
  <si>
    <t>Net cash flows from (used in) investing activities*2</t>
    <phoneticPr fontId="10"/>
  </si>
  <si>
    <t>Net cash flows from financing activities</t>
    <phoneticPr fontId="10"/>
  </si>
  <si>
    <t xml:space="preserve">*1: Breakdown between financial and non-financial businesses are based on internal estimation and not reviewed by independent auditors.
</t>
    <phoneticPr fontId="10"/>
  </si>
  <si>
    <t>*2: Net cash flows from (used in) investing activities in Non-Financial Businesses includes cash outflows related to M&amp;A and so on. Please refer to the presentation materials for more information.</t>
    <phoneticPr fontId="10"/>
  </si>
  <si>
    <t>+159.3%</t>
  </si>
  <si>
    <t>+121.6%</t>
  </si>
  <si>
    <t>+28,786</t>
  </si>
  <si>
    <t>楽天損保</t>
    <rPh sb="0" eb="2">
      <t>ラクテン</t>
    </rPh>
    <rPh sb="2" eb="4">
      <t>ソンポ</t>
    </rPh>
    <phoneticPr fontId="1"/>
  </si>
  <si>
    <t>+14,061</t>
  </si>
  <si>
    <t>+31.5%</t>
  </si>
  <si>
    <t>+2,185</t>
  </si>
  <si>
    <t>+0.5</t>
  </si>
  <si>
    <t>Non_GAAP</t>
    <phoneticPr fontId="10"/>
  </si>
  <si>
    <t>W</t>
    <phoneticPr fontId="10"/>
  </si>
  <si>
    <t>W</t>
    <phoneticPr fontId="10"/>
  </si>
  <si>
    <t>X</t>
    <phoneticPr fontId="10"/>
  </si>
  <si>
    <t>Old_segment</t>
    <phoneticPr fontId="10"/>
  </si>
  <si>
    <t>Old_segment</t>
    <phoneticPr fontId="10"/>
  </si>
  <si>
    <t xml:space="preserve">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10"/>
  </si>
  <si>
    <t>Q3/16</t>
    <phoneticPr fontId="10"/>
  </si>
  <si>
    <t>Q2/17</t>
    <phoneticPr fontId="10"/>
  </si>
  <si>
    <t>Q3/17</t>
    <phoneticPr fontId="1"/>
  </si>
  <si>
    <t>Q4/17</t>
    <phoneticPr fontId="1"/>
  </si>
  <si>
    <t>FY2016</t>
    <phoneticPr fontId="10"/>
  </si>
  <si>
    <t>インターネットサービスセグメント*1</t>
    <phoneticPr fontId="10"/>
  </si>
  <si>
    <t>Internet Services Segment*1</t>
    <phoneticPr fontId="10"/>
  </si>
  <si>
    <t>Domestic EC</t>
    <phoneticPr fontId="10"/>
  </si>
  <si>
    <t>コミュニケーション＆スポーツ*2</t>
    <phoneticPr fontId="10"/>
  </si>
  <si>
    <t>Communications &amp; Sports*2</t>
    <phoneticPr fontId="10"/>
  </si>
  <si>
    <t>Other Internet Services</t>
    <phoneticPr fontId="10"/>
  </si>
  <si>
    <t>YoY</t>
    <phoneticPr fontId="10"/>
  </si>
  <si>
    <t>インターネットサービス</t>
    <phoneticPr fontId="10"/>
  </si>
  <si>
    <t>Internet Services Segment</t>
    <phoneticPr fontId="10"/>
  </si>
  <si>
    <t>コミュニケーション＆スポーツ</t>
    <phoneticPr fontId="10"/>
  </si>
  <si>
    <t>Communications &amp; Sports</t>
    <phoneticPr fontId="10"/>
  </si>
  <si>
    <t>Other Internet Services</t>
    <phoneticPr fontId="10"/>
  </si>
  <si>
    <t>Domestic EC</t>
    <phoneticPr fontId="10"/>
  </si>
  <si>
    <t>コミュニケーション＆スポーツ</t>
    <phoneticPr fontId="10"/>
  </si>
  <si>
    <t>YoY</t>
    <phoneticPr fontId="10"/>
  </si>
  <si>
    <t>インターネットサービス</t>
    <phoneticPr fontId="10"/>
  </si>
  <si>
    <t>コミュニケーション &amp; スポーツ</t>
    <phoneticPr fontId="10"/>
  </si>
  <si>
    <t>EBITDA*4</t>
    <phoneticPr fontId="10"/>
  </si>
  <si>
    <t>EBITDA*4</t>
    <phoneticPr fontId="10"/>
  </si>
  <si>
    <t>インターネットサービス</t>
    <phoneticPr fontId="10"/>
  </si>
  <si>
    <t>FinTech セグメント*3</t>
    <phoneticPr fontId="10"/>
  </si>
  <si>
    <t>FinTech Segment*3</t>
    <phoneticPr fontId="10"/>
  </si>
  <si>
    <t>Life Insurance</t>
    <phoneticPr fontId="10"/>
  </si>
  <si>
    <t>General Insurance</t>
    <phoneticPr fontId="1"/>
  </si>
  <si>
    <t>-</t>
    <phoneticPr fontId="1"/>
  </si>
  <si>
    <t>-</t>
    <phoneticPr fontId="1"/>
  </si>
  <si>
    <t>FinTech</t>
    <phoneticPr fontId="10"/>
  </si>
  <si>
    <t>Rakuten Card</t>
    <phoneticPr fontId="10"/>
  </si>
  <si>
    <t>Rakuten Bank</t>
    <phoneticPr fontId="10"/>
  </si>
  <si>
    <t>Rakuten Securities</t>
    <phoneticPr fontId="10"/>
  </si>
  <si>
    <t>General Insurance</t>
    <phoneticPr fontId="1"/>
  </si>
  <si>
    <t>Others</t>
    <phoneticPr fontId="10"/>
  </si>
  <si>
    <t>Operating Income</t>
    <phoneticPr fontId="10"/>
  </si>
  <si>
    <t>YoY</t>
    <phoneticPr fontId="10"/>
  </si>
  <si>
    <t>Life Insurance</t>
    <phoneticPr fontId="10"/>
  </si>
  <si>
    <t>FinTech</t>
    <phoneticPr fontId="10"/>
  </si>
  <si>
    <t>EBITDA*4</t>
    <phoneticPr fontId="10"/>
  </si>
  <si>
    <t>EBITDA*4</t>
    <phoneticPr fontId="10"/>
  </si>
  <si>
    <t>　</t>
    <phoneticPr fontId="10"/>
  </si>
  <si>
    <t>*2: The "Communication &amp; Sports" comprises businesses involving provision of messaging and communication services and others, and management of a professional baseball team. This category is equivalent to the "Others" segment in Q2/16 and before.</t>
    <phoneticPr fontId="10"/>
  </si>
  <si>
    <t>*4: EBITDA = Operating Income + Depreciation + Amortization of intangible assets</t>
    <phoneticPr fontId="10"/>
  </si>
  <si>
    <t>2017年12月末, Dec 30, 2017</t>
    <rPh sb="4" eb="5">
      <t>ネン</t>
    </rPh>
    <rPh sb="7" eb="8">
      <t>ガツ</t>
    </rPh>
    <rPh sb="8" eb="9">
      <t>スエ</t>
    </rPh>
    <phoneticPr fontId="1"/>
  </si>
  <si>
    <t>*3: From Q1/17, we changed standards on the calculation of insurance policy reserves. This was retroactively adjusted in previous consolidated results whilst it was not applied to segment results.</t>
    <phoneticPr fontId="10"/>
  </si>
  <si>
    <t xml:space="preserve">*1: From Q1/17, we changed standards on the calculation of insurance policy reserves. This was retroactively adjusted in previous consolidated results. </t>
    <phoneticPr fontId="10"/>
  </si>
  <si>
    <r>
      <rPr>
        <b/>
        <sz val="12"/>
        <color theme="1"/>
        <rFont val="ＭＳ Ｐゴシック"/>
        <family val="3"/>
        <charset val="128"/>
      </rPr>
      <t>連結損益計算書</t>
    </r>
    <rPh sb="0" eb="2">
      <t>レンケツ</t>
    </rPh>
    <rPh sb="2" eb="4">
      <t>ソンエキ</t>
    </rPh>
    <rPh sb="4" eb="7">
      <t>ケイサンショ</t>
    </rPh>
    <phoneticPr fontId="10"/>
  </si>
  <si>
    <r>
      <rPr>
        <b/>
        <sz val="12"/>
        <color theme="1"/>
        <rFont val="ＭＳ Ｐゴシック"/>
        <family val="3"/>
        <charset val="128"/>
      </rPr>
      <t>百万円、四捨五入</t>
    </r>
    <rPh sb="0" eb="3">
      <t>ヒャクマンエン</t>
    </rPh>
    <rPh sb="4" eb="8">
      <t>シシャゴニュウ</t>
    </rPh>
    <phoneticPr fontId="10"/>
  </si>
  <si>
    <r>
      <rPr>
        <sz val="12"/>
        <color theme="1"/>
        <rFont val="ＭＳ Ｐゴシック"/>
        <family val="3"/>
        <charset val="128"/>
      </rPr>
      <t>売上収益</t>
    </r>
    <rPh sb="0" eb="2">
      <t>ウリアゲ</t>
    </rPh>
    <rPh sb="2" eb="4">
      <t>シュウエキ</t>
    </rPh>
    <phoneticPr fontId="10"/>
  </si>
  <si>
    <r>
      <rPr>
        <sz val="12"/>
        <color theme="1"/>
        <rFont val="ＭＳ Ｐゴシック"/>
        <family val="3"/>
        <charset val="128"/>
      </rPr>
      <t>前年同期比</t>
    </r>
    <rPh sb="0" eb="2">
      <t>ゼンネン</t>
    </rPh>
    <rPh sb="2" eb="4">
      <t>ドウキ</t>
    </rPh>
    <rPh sb="4" eb="5">
      <t>ヒ</t>
    </rPh>
    <phoneticPr fontId="10"/>
  </si>
  <si>
    <r>
      <rPr>
        <sz val="12"/>
        <color theme="1"/>
        <rFont val="ＭＳ Ｐゴシック"/>
        <family val="3"/>
        <charset val="128"/>
      </rPr>
      <t>セグメント別</t>
    </r>
    <rPh sb="5" eb="6">
      <t>ベツ</t>
    </rPh>
    <phoneticPr fontId="10"/>
  </si>
  <si>
    <r>
      <rPr>
        <sz val="12"/>
        <color theme="1"/>
        <rFont val="ＭＳ Ｐゴシック"/>
        <family val="3"/>
        <charset val="128"/>
      </rPr>
      <t>インターネットサービス</t>
    </r>
    <r>
      <rPr>
        <sz val="12"/>
        <color theme="1"/>
        <rFont val="Arial"/>
        <family val="2"/>
      </rPr>
      <t>*1</t>
    </r>
    <phoneticPr fontId="10"/>
  </si>
  <si>
    <r>
      <rPr>
        <sz val="12"/>
        <color theme="1"/>
        <rFont val="ＭＳ Ｐゴシック"/>
        <family val="3"/>
        <charset val="128"/>
      </rPr>
      <t>調整額</t>
    </r>
    <rPh sb="0" eb="2">
      <t>チョウセイ</t>
    </rPh>
    <rPh sb="2" eb="3">
      <t>ガク</t>
    </rPh>
    <phoneticPr fontId="10"/>
  </si>
  <si>
    <r>
      <t>Non-GAAP</t>
    </r>
    <r>
      <rPr>
        <sz val="12"/>
        <color theme="1"/>
        <rFont val="ＭＳ Ｐゴシック"/>
        <family val="3"/>
        <charset val="128"/>
      </rPr>
      <t>営業利益</t>
    </r>
    <r>
      <rPr>
        <vertAlign val="superscript"/>
        <sz val="12"/>
        <color indexed="8"/>
        <rFont val="Arial"/>
        <family val="2"/>
      </rPr>
      <t>*3</t>
    </r>
    <rPh sb="8" eb="10">
      <t>エイギョウ</t>
    </rPh>
    <rPh sb="10" eb="12">
      <t>リエキ</t>
    </rPh>
    <phoneticPr fontId="10"/>
  </si>
  <si>
    <r>
      <rPr>
        <sz val="12"/>
        <color theme="1"/>
        <rFont val="ＭＳ Ｐゴシック"/>
        <family val="3"/>
        <charset val="128"/>
      </rPr>
      <t>営業利益率</t>
    </r>
    <rPh sb="0" eb="2">
      <t>エイギョウ</t>
    </rPh>
    <rPh sb="2" eb="4">
      <t>リエキ</t>
    </rPh>
    <rPh sb="4" eb="5">
      <t>リツ</t>
    </rPh>
    <phoneticPr fontId="10"/>
  </si>
  <si>
    <r>
      <rPr>
        <sz val="12"/>
        <color theme="1"/>
        <rFont val="ＭＳ Ｐゴシック"/>
        <family val="3"/>
        <charset val="128"/>
      </rPr>
      <t>インターネットサービス</t>
    </r>
    <phoneticPr fontId="10"/>
  </si>
  <si>
    <r>
      <t>Non-GAAP EBITDA</t>
    </r>
    <r>
      <rPr>
        <sz val="12"/>
        <color theme="1"/>
        <rFont val="ＭＳ Ｐゴシック"/>
        <family val="3"/>
        <charset val="128"/>
      </rPr>
      <t>マージン</t>
    </r>
    <phoneticPr fontId="10"/>
  </si>
  <si>
    <r>
      <t>IFRS</t>
    </r>
    <r>
      <rPr>
        <sz val="12"/>
        <color theme="1"/>
        <rFont val="ＭＳ Ｐゴシック"/>
        <family val="3"/>
        <charset val="128"/>
      </rPr>
      <t>営業利益</t>
    </r>
    <r>
      <rPr>
        <vertAlign val="superscript"/>
        <sz val="12"/>
        <color indexed="8"/>
        <rFont val="Arial"/>
        <family val="2"/>
      </rPr>
      <t>*3</t>
    </r>
    <rPh sb="4" eb="6">
      <t>エイギョウ</t>
    </rPh>
    <rPh sb="6" eb="8">
      <t>リエキ</t>
    </rPh>
    <phoneticPr fontId="10"/>
  </si>
  <si>
    <r>
      <rPr>
        <sz val="12"/>
        <color theme="1"/>
        <rFont val="ＭＳ Ｐゴシック"/>
        <family val="3"/>
        <charset val="128"/>
      </rPr>
      <t>当期利益</t>
    </r>
    <r>
      <rPr>
        <vertAlign val="superscript"/>
        <sz val="12"/>
        <color indexed="8"/>
        <rFont val="Arial"/>
        <family val="2"/>
      </rPr>
      <t>*3</t>
    </r>
    <rPh sb="0" eb="2">
      <t>トウキ</t>
    </rPh>
    <rPh sb="2" eb="4">
      <t>リエキ</t>
    </rPh>
    <phoneticPr fontId="10"/>
  </si>
  <si>
    <r>
      <t>(</t>
    </r>
    <r>
      <rPr>
        <sz val="12"/>
        <color theme="1"/>
        <rFont val="ＭＳ Ｐゴシック"/>
        <family val="3"/>
        <charset val="128"/>
      </rPr>
      <t>親会社の所有者帰属）</t>
    </r>
    <phoneticPr fontId="10"/>
  </si>
  <si>
    <r>
      <rPr>
        <sz val="12"/>
        <color theme="1"/>
        <rFont val="ＭＳ Ｐゴシック"/>
        <family val="3"/>
        <charset val="128"/>
      </rPr>
      <t>利益率</t>
    </r>
    <rPh sb="0" eb="2">
      <t>リエキ</t>
    </rPh>
    <rPh sb="2" eb="3">
      <t>リツ</t>
    </rPh>
    <phoneticPr fontId="10"/>
  </si>
  <si>
    <r>
      <t>*1: Q3/16</t>
    </r>
    <r>
      <rPr>
        <sz val="12"/>
        <color theme="1"/>
        <rFont val="ＭＳ Ｐゴシック"/>
        <family val="3"/>
        <charset val="128"/>
      </rPr>
      <t>より、「その他」セグメントは「インターネットサービス」セグメントに統合しました</t>
    </r>
    <rPh sb="15" eb="16">
      <t>タ</t>
    </rPh>
    <rPh sb="42" eb="44">
      <t>トウゴウ</t>
    </rPh>
    <phoneticPr fontId="10"/>
  </si>
  <si>
    <r>
      <t>*2: Q3/15</t>
    </r>
    <r>
      <rPr>
        <sz val="12"/>
        <color theme="1"/>
        <rFont val="ＭＳ Ｐゴシック"/>
        <family val="3"/>
        <charset val="128"/>
      </rPr>
      <t>より、「インターネット金融」セグメント名を「</t>
    </r>
    <r>
      <rPr>
        <sz val="12"/>
        <color theme="1"/>
        <rFont val="Arial"/>
        <family val="2"/>
      </rPr>
      <t>FinTech</t>
    </r>
    <r>
      <rPr>
        <sz val="12"/>
        <color theme="1"/>
        <rFont val="ＭＳ Ｐゴシック"/>
        <family val="3"/>
        <charset val="128"/>
      </rPr>
      <t>（読み方：フィンテック）」に変更しました</t>
    </r>
    <phoneticPr fontId="10"/>
  </si>
  <si>
    <r>
      <t>*3: Q1/17</t>
    </r>
    <r>
      <rPr>
        <sz val="12"/>
        <color theme="1"/>
        <rFont val="ＭＳ Ｐゴシック"/>
        <family val="3"/>
        <charset val="128"/>
      </rPr>
      <t>より、保険契約準備金の測定方法を変更。過年度連結業績を遡及修正しているが、セグメント損益においては修正していない。</t>
    </r>
    <rPh sb="58" eb="60">
      <t>シュウセイ</t>
    </rPh>
    <phoneticPr fontId="10"/>
  </si>
  <si>
    <r>
      <t>Non-GAAP</t>
    </r>
    <r>
      <rPr>
        <b/>
        <sz val="12"/>
        <color theme="1"/>
        <rFont val="ＭＳ Ｐゴシック"/>
        <family val="3"/>
        <charset val="128"/>
      </rPr>
      <t>調整表</t>
    </r>
    <rPh sb="8" eb="10">
      <t>チョウセイ</t>
    </rPh>
    <rPh sb="10" eb="11">
      <t>ヒョウ</t>
    </rPh>
    <phoneticPr fontId="10"/>
  </si>
  <si>
    <r>
      <t>Non-GAAP</t>
    </r>
    <r>
      <rPr>
        <sz val="12"/>
        <color theme="1"/>
        <rFont val="ＭＳ Ｐゴシック"/>
        <family val="3"/>
        <charset val="128"/>
      </rPr>
      <t>営業利益</t>
    </r>
    <r>
      <rPr>
        <vertAlign val="superscript"/>
        <sz val="12"/>
        <color indexed="8"/>
        <rFont val="Arial"/>
        <family val="2"/>
      </rPr>
      <t>*1</t>
    </r>
    <rPh sb="8" eb="10">
      <t>エイギョウ</t>
    </rPh>
    <rPh sb="10" eb="12">
      <t>リエキ</t>
    </rPh>
    <phoneticPr fontId="10"/>
  </si>
  <si>
    <r>
      <t>Non-GAAP</t>
    </r>
    <r>
      <rPr>
        <sz val="12"/>
        <color theme="1"/>
        <rFont val="ＭＳ Ｐゴシック"/>
        <family val="3"/>
        <charset val="128"/>
      </rPr>
      <t>調整額</t>
    </r>
    <rPh sb="8" eb="10">
      <t>チョウセイ</t>
    </rPh>
    <rPh sb="10" eb="11">
      <t>ガク</t>
    </rPh>
    <phoneticPr fontId="10"/>
  </si>
  <si>
    <r>
      <rPr>
        <sz val="12"/>
        <color theme="1"/>
        <rFont val="ＭＳ Ｐゴシック"/>
        <family val="3"/>
        <charset val="128"/>
      </rPr>
      <t>無形資産償却費</t>
    </r>
    <r>
      <rPr>
        <sz val="12"/>
        <color theme="1"/>
        <rFont val="Arial"/>
        <family val="2"/>
      </rPr>
      <t xml:space="preserve"> (PPA)</t>
    </r>
    <rPh sb="0" eb="2">
      <t>ムケイ</t>
    </rPh>
    <rPh sb="2" eb="4">
      <t>シサン</t>
    </rPh>
    <rPh sb="4" eb="6">
      <t>ショウキャク</t>
    </rPh>
    <rPh sb="6" eb="7">
      <t>ヒ</t>
    </rPh>
    <phoneticPr fontId="10"/>
  </si>
  <si>
    <r>
      <rPr>
        <sz val="12"/>
        <color theme="1"/>
        <rFont val="ＭＳ Ｐゴシック"/>
        <family val="3"/>
        <charset val="128"/>
      </rPr>
      <t>株式報酬費用</t>
    </r>
    <rPh sb="0" eb="2">
      <t>カブシキ</t>
    </rPh>
    <rPh sb="2" eb="4">
      <t>ホウシュウ</t>
    </rPh>
    <rPh sb="4" eb="6">
      <t>ヒヨウ</t>
    </rPh>
    <phoneticPr fontId="10"/>
  </si>
  <si>
    <r>
      <rPr>
        <sz val="12"/>
        <color theme="1"/>
        <rFont val="ＭＳ Ｐゴシック"/>
        <family val="3"/>
        <charset val="128"/>
      </rPr>
      <t>非経常的な項目</t>
    </r>
    <r>
      <rPr>
        <vertAlign val="superscript"/>
        <sz val="12"/>
        <color indexed="8"/>
        <rFont val="Arial"/>
        <family val="2"/>
      </rPr>
      <t>*2</t>
    </r>
    <rPh sb="0" eb="1">
      <t>ヒ</t>
    </rPh>
    <rPh sb="1" eb="3">
      <t>ケイジョウ</t>
    </rPh>
    <rPh sb="3" eb="4">
      <t>テキ</t>
    </rPh>
    <rPh sb="5" eb="7">
      <t>コウモク</t>
    </rPh>
    <phoneticPr fontId="10"/>
  </si>
  <si>
    <r>
      <t>IFRS</t>
    </r>
    <r>
      <rPr>
        <sz val="12"/>
        <color theme="1"/>
        <rFont val="ＭＳ Ｐゴシック"/>
        <family val="3"/>
        <charset val="128"/>
      </rPr>
      <t>営業利益</t>
    </r>
    <rPh sb="4" eb="6">
      <t>エイギョウ</t>
    </rPh>
    <rPh sb="6" eb="8">
      <t>リエキ</t>
    </rPh>
    <phoneticPr fontId="10"/>
  </si>
  <si>
    <r>
      <t>*1: Q1/17</t>
    </r>
    <r>
      <rPr>
        <sz val="12"/>
        <color theme="1"/>
        <rFont val="ＭＳ Ｐゴシック"/>
        <family val="3"/>
        <charset val="128"/>
      </rPr>
      <t>より、保険契約準備金の測定方法を変更。過年度連結業績を遡及修正している。また、</t>
    </r>
    <r>
      <rPr>
        <sz val="12"/>
        <color theme="1"/>
        <rFont val="Arial"/>
        <family val="2"/>
      </rPr>
      <t>2015</t>
    </r>
    <r>
      <rPr>
        <sz val="12"/>
        <color theme="1"/>
        <rFont val="ＭＳ Ｐゴシック"/>
        <family val="3"/>
        <charset val="128"/>
      </rPr>
      <t>年度の業績については、四半期毎の遡及修正はせず、年度において修正</t>
    </r>
    <rPh sb="38" eb="40">
      <t>シュウセイ</t>
    </rPh>
    <rPh sb="70" eb="72">
      <t>シュウセイ</t>
    </rPh>
    <rPh sb="82" eb="84">
      <t>シュウセイ</t>
    </rPh>
    <phoneticPr fontId="10"/>
  </si>
  <si>
    <r>
      <t xml:space="preserve">*2: </t>
    </r>
    <r>
      <rPr>
        <sz val="12"/>
        <color theme="1"/>
        <rFont val="ＭＳ Ｐゴシック"/>
        <family val="3"/>
        <charset val="128"/>
      </rPr>
      <t>非経常的な項目の内訳</t>
    </r>
    <rPh sb="4" eb="5">
      <t>ヒ</t>
    </rPh>
    <rPh sb="5" eb="8">
      <t>ケイジョウテキ</t>
    </rPh>
    <rPh sb="9" eb="11">
      <t>コウモク</t>
    </rPh>
    <rPh sb="12" eb="14">
      <t>ウチワケ</t>
    </rPh>
    <phoneticPr fontId="10"/>
  </si>
  <si>
    <r>
      <t>2015</t>
    </r>
    <r>
      <rPr>
        <sz val="12"/>
        <color theme="1"/>
        <rFont val="ＭＳ Ｐゴシック"/>
        <family val="3"/>
        <charset val="128"/>
      </rPr>
      <t>年：本社移転に伴う費用を計上、</t>
    </r>
    <r>
      <rPr>
        <sz val="12"/>
        <color theme="1"/>
        <rFont val="Arial"/>
        <family val="2"/>
      </rPr>
      <t>Q2 12</t>
    </r>
    <r>
      <rPr>
        <sz val="12"/>
        <color theme="1"/>
        <rFont val="ＭＳ Ｐゴシック"/>
        <family val="3"/>
        <charset val="128"/>
      </rPr>
      <t>億円、</t>
    </r>
    <r>
      <rPr>
        <sz val="12"/>
        <color theme="1"/>
        <rFont val="Arial"/>
        <family val="2"/>
      </rPr>
      <t>Q3 28</t>
    </r>
    <r>
      <rPr>
        <sz val="12"/>
        <color theme="1"/>
        <rFont val="ＭＳ Ｐゴシック"/>
        <family val="3"/>
        <charset val="128"/>
      </rPr>
      <t>億円</t>
    </r>
    <r>
      <rPr>
        <sz val="12"/>
        <color theme="1"/>
        <rFont val="Arial"/>
        <family val="2"/>
      </rPr>
      <t xml:space="preserve"> Q4 3</t>
    </r>
    <r>
      <rPr>
        <sz val="12"/>
        <color theme="1"/>
        <rFont val="ＭＳ Ｐゴシック"/>
        <family val="3"/>
        <charset val="128"/>
      </rPr>
      <t>億円）</t>
    </r>
    <rPh sb="4" eb="5">
      <t>ネン</t>
    </rPh>
    <rPh sb="24" eb="26">
      <t>オクエン</t>
    </rPh>
    <rPh sb="32" eb="34">
      <t>オクエン</t>
    </rPh>
    <rPh sb="39" eb="40">
      <t>オク</t>
    </rPh>
    <rPh sb="40" eb="41">
      <t>エン</t>
    </rPh>
    <phoneticPr fontId="10"/>
  </si>
  <si>
    <r>
      <t xml:space="preserve">Q4/15: </t>
    </r>
    <r>
      <rPr>
        <sz val="12"/>
        <color theme="1"/>
        <rFont val="ＭＳ Ｐゴシック"/>
        <family val="3"/>
        <charset val="128"/>
      </rPr>
      <t>海外子会社等に関する減損損失を計上</t>
    </r>
    <rPh sb="7" eb="9">
      <t>カイガイ</t>
    </rPh>
    <rPh sb="9" eb="12">
      <t>コガイシャ</t>
    </rPh>
    <rPh sb="12" eb="13">
      <t>トウ</t>
    </rPh>
    <rPh sb="14" eb="15">
      <t>カン</t>
    </rPh>
    <rPh sb="17" eb="19">
      <t>ゲンソン</t>
    </rPh>
    <rPh sb="19" eb="21">
      <t>ソンシツ</t>
    </rPh>
    <rPh sb="22" eb="24">
      <t>ケイジョウ</t>
    </rPh>
    <phoneticPr fontId="10"/>
  </si>
  <si>
    <r>
      <t xml:space="preserve">Q2/16; </t>
    </r>
    <r>
      <rPr>
        <sz val="12"/>
        <color theme="1"/>
        <rFont val="ＭＳ Ｐゴシック"/>
        <family val="3"/>
        <charset val="128"/>
      </rPr>
      <t>欧州における事業戦略見直しに伴う費用を計上</t>
    </r>
    <rPh sb="7" eb="9">
      <t>オウシュウ</t>
    </rPh>
    <rPh sb="13" eb="15">
      <t>ジギョウ</t>
    </rPh>
    <rPh sb="15" eb="17">
      <t>センリャク</t>
    </rPh>
    <rPh sb="17" eb="19">
      <t>ミナオ</t>
    </rPh>
    <rPh sb="21" eb="22">
      <t>トモナ</t>
    </rPh>
    <rPh sb="23" eb="25">
      <t>ヒヨウ</t>
    </rPh>
    <rPh sb="26" eb="28">
      <t>ケイジョウ</t>
    </rPh>
    <phoneticPr fontId="10"/>
  </si>
  <si>
    <r>
      <t xml:space="preserve">Q4/16: </t>
    </r>
    <r>
      <rPr>
        <sz val="12"/>
        <color theme="1"/>
        <rFont val="ＭＳ Ｐゴシック"/>
        <family val="3"/>
        <charset val="128"/>
      </rPr>
      <t>海外子会社等に関する減損損失を計上</t>
    </r>
    <rPh sb="7" eb="9">
      <t>カイガイ</t>
    </rPh>
    <rPh sb="9" eb="12">
      <t>コガイシャ</t>
    </rPh>
    <rPh sb="12" eb="13">
      <t>ナド</t>
    </rPh>
    <rPh sb="14" eb="15">
      <t>カン</t>
    </rPh>
    <rPh sb="17" eb="19">
      <t>ゲンソン</t>
    </rPh>
    <rPh sb="19" eb="21">
      <t>ソンシツ</t>
    </rPh>
    <rPh sb="22" eb="24">
      <t>ケイジョウ</t>
    </rPh>
    <phoneticPr fontId="10"/>
  </si>
  <si>
    <r>
      <t xml:space="preserve">Q3/17: </t>
    </r>
    <r>
      <rPr>
        <sz val="12"/>
        <color theme="1"/>
        <rFont val="ＭＳ Ｐゴシック"/>
        <family val="3"/>
        <charset val="128"/>
      </rPr>
      <t>固定資産の減損損失を計上</t>
    </r>
    <rPh sb="7" eb="9">
      <t>コテイ</t>
    </rPh>
    <rPh sb="9" eb="11">
      <t>シサン</t>
    </rPh>
    <rPh sb="12" eb="14">
      <t>ゲンソン</t>
    </rPh>
    <rPh sb="14" eb="16">
      <t>ソンシツ</t>
    </rPh>
    <rPh sb="17" eb="19">
      <t>ケイジョウ</t>
    </rPh>
    <phoneticPr fontId="1"/>
  </si>
  <si>
    <r>
      <t xml:space="preserve">Q2/18: </t>
    </r>
    <r>
      <rPr>
        <sz val="12"/>
        <color theme="1"/>
        <rFont val="ＭＳ Ｐゴシック"/>
        <family val="3"/>
        <charset val="128"/>
      </rPr>
      <t>楽天損害保険株式会社の割安購入益等を計上</t>
    </r>
    <rPh sb="7" eb="9">
      <t>ラクテン</t>
    </rPh>
    <rPh sb="9" eb="11">
      <t>ソンガイ</t>
    </rPh>
    <rPh sb="11" eb="13">
      <t>ホケン</t>
    </rPh>
    <rPh sb="13" eb="17">
      <t>カブシキガイシャ</t>
    </rPh>
    <rPh sb="18" eb="20">
      <t>ワリヤス</t>
    </rPh>
    <rPh sb="20" eb="22">
      <t>コウニュウ</t>
    </rPh>
    <rPh sb="22" eb="23">
      <t>エキ</t>
    </rPh>
    <rPh sb="23" eb="24">
      <t>ナド</t>
    </rPh>
    <rPh sb="25" eb="27">
      <t>ケイジョウ</t>
    </rPh>
    <phoneticPr fontId="1"/>
  </si>
  <si>
    <r>
      <rPr>
        <b/>
        <sz val="12"/>
        <color theme="1"/>
        <rFont val="ＭＳ Ｐゴシック"/>
        <family val="3"/>
        <charset val="128"/>
      </rPr>
      <t>連結財政状態計算書</t>
    </r>
    <rPh sb="0" eb="2">
      <t>レンケツ</t>
    </rPh>
    <rPh sb="2" eb="4">
      <t>ザイセイ</t>
    </rPh>
    <rPh sb="4" eb="6">
      <t>ジョウタイ</t>
    </rPh>
    <rPh sb="6" eb="9">
      <t>ケイサンショ</t>
    </rPh>
    <phoneticPr fontId="10"/>
  </si>
  <si>
    <r>
      <rPr>
        <sz val="12"/>
        <color theme="1"/>
        <rFont val="ＭＳ Ｐゴシック"/>
        <family val="3"/>
        <charset val="128"/>
      </rPr>
      <t>総資産</t>
    </r>
    <rPh sb="0" eb="3">
      <t>ソウシサン</t>
    </rPh>
    <phoneticPr fontId="10"/>
  </si>
  <si>
    <r>
      <rPr>
        <sz val="12"/>
        <color theme="1"/>
        <rFont val="ＭＳ Ｐゴシック"/>
        <family val="3"/>
        <charset val="128"/>
      </rPr>
      <t>純資産</t>
    </r>
    <r>
      <rPr>
        <vertAlign val="superscript"/>
        <sz val="12"/>
        <color indexed="8"/>
        <rFont val="Arial"/>
        <family val="2"/>
      </rPr>
      <t>*1</t>
    </r>
    <rPh sb="0" eb="3">
      <t>ジュンシサン</t>
    </rPh>
    <phoneticPr fontId="10"/>
  </si>
  <si>
    <r>
      <rPr>
        <sz val="12"/>
        <color theme="1"/>
        <rFont val="ＭＳ Ｐゴシック"/>
        <family val="3"/>
        <charset val="128"/>
      </rPr>
      <t>有利子負債</t>
    </r>
    <r>
      <rPr>
        <vertAlign val="superscript"/>
        <sz val="12"/>
        <color indexed="8"/>
        <rFont val="Arial"/>
        <family val="2"/>
      </rPr>
      <t>*2</t>
    </r>
    <rPh sb="0" eb="1">
      <t>ユウ</t>
    </rPh>
    <rPh sb="1" eb="3">
      <t>リシ</t>
    </rPh>
    <rPh sb="3" eb="5">
      <t>フサイ</t>
    </rPh>
    <phoneticPr fontId="10"/>
  </si>
  <si>
    <r>
      <rPr>
        <sz val="12"/>
        <color theme="1"/>
        <rFont val="ＭＳ Ｐゴシック"/>
        <family val="3"/>
        <charset val="128"/>
      </rPr>
      <t>楽天グループ</t>
    </r>
    <r>
      <rPr>
        <sz val="12"/>
        <color theme="1"/>
        <rFont val="Arial"/>
        <family val="2"/>
      </rPr>
      <t xml:space="preserve"> (</t>
    </r>
    <r>
      <rPr>
        <sz val="12"/>
        <color theme="1"/>
        <rFont val="ＭＳ Ｐゴシック"/>
        <family val="3"/>
        <charset val="128"/>
      </rPr>
      <t>連結</t>
    </r>
    <r>
      <rPr>
        <sz val="12"/>
        <color theme="1"/>
        <rFont val="Arial"/>
        <family val="2"/>
      </rPr>
      <t>)</t>
    </r>
    <rPh sb="0" eb="2">
      <t>ラクテン</t>
    </rPh>
    <rPh sb="8" eb="10">
      <t>レンケツ</t>
    </rPh>
    <phoneticPr fontId="10"/>
  </si>
  <si>
    <r>
      <rPr>
        <sz val="12"/>
        <color theme="1"/>
        <rFont val="ＭＳ Ｐゴシック"/>
        <family val="3"/>
        <charset val="128"/>
      </rPr>
      <t>楽天㈱</t>
    </r>
    <rPh sb="0" eb="2">
      <t>ラクテン</t>
    </rPh>
    <phoneticPr fontId="10"/>
  </si>
  <si>
    <r>
      <rPr>
        <sz val="12"/>
        <color theme="1"/>
        <rFont val="ＭＳ Ｐゴシック"/>
        <family val="3"/>
        <charset val="128"/>
      </rPr>
      <t>楽天カード㈱</t>
    </r>
    <rPh sb="0" eb="2">
      <t>ラクテン</t>
    </rPh>
    <phoneticPr fontId="10"/>
  </si>
  <si>
    <r>
      <rPr>
        <sz val="12"/>
        <color theme="1"/>
        <rFont val="ＭＳ Ｐゴシック"/>
        <family val="3"/>
        <charset val="128"/>
      </rPr>
      <t>楽天銀行㈱</t>
    </r>
    <rPh sb="0" eb="2">
      <t>ラクテン</t>
    </rPh>
    <rPh sb="2" eb="4">
      <t>ギンコウ</t>
    </rPh>
    <phoneticPr fontId="10"/>
  </si>
  <si>
    <r>
      <rPr>
        <sz val="12"/>
        <color theme="1"/>
        <rFont val="ＭＳ Ｐゴシック"/>
        <family val="3"/>
        <charset val="128"/>
      </rPr>
      <t>楽天証券㈱</t>
    </r>
    <rPh sb="0" eb="2">
      <t>ラクテン</t>
    </rPh>
    <rPh sb="2" eb="4">
      <t>ショウケン</t>
    </rPh>
    <phoneticPr fontId="10"/>
  </si>
  <si>
    <r>
      <rPr>
        <sz val="12"/>
        <color theme="1"/>
        <rFont val="ＭＳ Ｐゴシック"/>
        <family val="3"/>
        <charset val="128"/>
      </rPr>
      <t>楽天生命㈱</t>
    </r>
    <rPh sb="0" eb="2">
      <t>ラクテン</t>
    </rPh>
    <rPh sb="2" eb="4">
      <t>セイメイ</t>
    </rPh>
    <phoneticPr fontId="10"/>
  </si>
  <si>
    <r>
      <t>*1: Q1/17</t>
    </r>
    <r>
      <rPr>
        <sz val="12"/>
        <color theme="1"/>
        <rFont val="ＭＳ Ｐゴシック"/>
        <family val="3"/>
        <charset val="128"/>
      </rPr>
      <t>より、保険契約準備金の測定方法を変更。過年度連結業績を遡及修正している。</t>
    </r>
    <rPh sb="38" eb="40">
      <t>シュウセイ</t>
    </rPh>
    <phoneticPr fontId="10"/>
  </si>
  <si>
    <r>
      <t xml:space="preserve">*2: </t>
    </r>
    <r>
      <rPr>
        <sz val="12"/>
        <color theme="1"/>
        <rFont val="ＭＳ Ｐゴシック"/>
        <family val="3"/>
        <charset val="128"/>
      </rPr>
      <t>有利子負債</t>
    </r>
    <r>
      <rPr>
        <sz val="12"/>
        <color theme="1"/>
        <rFont val="Arial"/>
        <family val="2"/>
      </rPr>
      <t xml:space="preserve"> = </t>
    </r>
    <r>
      <rPr>
        <sz val="12"/>
        <color theme="1"/>
        <rFont val="ＭＳ Ｐゴシック"/>
        <family val="3"/>
        <charset val="128"/>
      </rPr>
      <t>社債</t>
    </r>
    <r>
      <rPr>
        <sz val="12"/>
        <color theme="1"/>
        <rFont val="Arial"/>
        <family val="2"/>
      </rPr>
      <t xml:space="preserve"> + CP + </t>
    </r>
    <r>
      <rPr>
        <sz val="12"/>
        <color theme="1"/>
        <rFont val="ＭＳ Ｐゴシック"/>
        <family val="3"/>
        <charset val="128"/>
      </rPr>
      <t>借入金</t>
    </r>
    <rPh sb="4" eb="5">
      <t>ユウ</t>
    </rPh>
    <rPh sb="5" eb="7">
      <t>リシ</t>
    </rPh>
    <rPh sb="7" eb="9">
      <t>フサイ</t>
    </rPh>
    <rPh sb="12" eb="14">
      <t>シャサイ</t>
    </rPh>
    <rPh sb="22" eb="24">
      <t>カリイレ</t>
    </rPh>
    <rPh sb="24" eb="25">
      <t>キン</t>
    </rPh>
    <phoneticPr fontId="10"/>
  </si>
  <si>
    <r>
      <rPr>
        <b/>
        <sz val="12"/>
        <color theme="1"/>
        <rFont val="ＭＳ Ｐゴシック"/>
        <family val="3"/>
        <charset val="128"/>
      </rPr>
      <t>連結キャッシュフロー計算書</t>
    </r>
    <rPh sb="0" eb="2">
      <t>レンケツ</t>
    </rPh>
    <rPh sb="10" eb="13">
      <t>ケイサンショ</t>
    </rPh>
    <phoneticPr fontId="10"/>
  </si>
  <si>
    <r>
      <rPr>
        <sz val="12"/>
        <color theme="1"/>
        <rFont val="ＭＳ Ｐゴシック"/>
        <family val="3"/>
        <charset val="128"/>
      </rPr>
      <t>連結</t>
    </r>
    <rPh sb="0" eb="2">
      <t>レンケツ</t>
    </rPh>
    <phoneticPr fontId="10"/>
  </si>
  <si>
    <r>
      <rPr>
        <sz val="12"/>
        <color theme="1"/>
        <rFont val="ＭＳ Ｐゴシック"/>
        <family val="3"/>
        <charset val="128"/>
      </rPr>
      <t>営業活動によるキャッシュ・フロー</t>
    </r>
    <rPh sb="0" eb="2">
      <t>エイギョウ</t>
    </rPh>
    <rPh sb="2" eb="4">
      <t>カツドウ</t>
    </rPh>
    <phoneticPr fontId="10"/>
  </si>
  <si>
    <r>
      <rPr>
        <sz val="12"/>
        <color theme="1"/>
        <rFont val="ＭＳ Ｐゴシック"/>
        <family val="3"/>
        <charset val="128"/>
      </rPr>
      <t>投資活動によるキャッシュ･フロー</t>
    </r>
    <rPh sb="0" eb="2">
      <t>トウシ</t>
    </rPh>
    <rPh sb="2" eb="4">
      <t>カツドウ</t>
    </rPh>
    <phoneticPr fontId="10"/>
  </si>
  <si>
    <r>
      <rPr>
        <sz val="12"/>
        <color theme="1"/>
        <rFont val="ＭＳ Ｐゴシック"/>
        <family val="3"/>
        <charset val="128"/>
      </rPr>
      <t>財務活動によるキャッシュ・フロー</t>
    </r>
    <rPh sb="0" eb="2">
      <t>ザイム</t>
    </rPh>
    <rPh sb="2" eb="4">
      <t>カツドウ</t>
    </rPh>
    <phoneticPr fontId="10"/>
  </si>
  <si>
    <r>
      <rPr>
        <sz val="12"/>
        <color theme="1"/>
        <rFont val="ＭＳ Ｐゴシック"/>
        <family val="3"/>
        <charset val="128"/>
      </rPr>
      <t>非金融事業</t>
    </r>
    <r>
      <rPr>
        <vertAlign val="superscript"/>
        <sz val="12"/>
        <color indexed="8"/>
        <rFont val="Arial"/>
        <family val="2"/>
      </rPr>
      <t>*1</t>
    </r>
    <rPh sb="0" eb="1">
      <t>ヒ</t>
    </rPh>
    <rPh sb="1" eb="3">
      <t>キンユウ</t>
    </rPh>
    <rPh sb="3" eb="5">
      <t>ジギョウ</t>
    </rPh>
    <phoneticPr fontId="10"/>
  </si>
  <si>
    <r>
      <rPr>
        <sz val="12"/>
        <color theme="1"/>
        <rFont val="ＭＳ Ｐゴシック"/>
        <family val="3"/>
        <charset val="128"/>
      </rPr>
      <t>投資活動によるキャッシュ･フロー</t>
    </r>
    <r>
      <rPr>
        <vertAlign val="superscript"/>
        <sz val="12"/>
        <color indexed="8"/>
        <rFont val="Arial"/>
        <family val="2"/>
      </rPr>
      <t>*2</t>
    </r>
    <rPh sb="0" eb="2">
      <t>トウシ</t>
    </rPh>
    <rPh sb="2" eb="4">
      <t>カツドウ</t>
    </rPh>
    <phoneticPr fontId="10"/>
  </si>
  <si>
    <r>
      <rPr>
        <sz val="12"/>
        <color theme="1"/>
        <rFont val="ＭＳ Ｐゴシック"/>
        <family val="3"/>
        <charset val="128"/>
      </rPr>
      <t>金融事業</t>
    </r>
    <r>
      <rPr>
        <vertAlign val="superscript"/>
        <sz val="12"/>
        <color indexed="8"/>
        <rFont val="Arial"/>
        <family val="2"/>
      </rPr>
      <t>*1</t>
    </r>
    <rPh sb="0" eb="2">
      <t>キンユウ</t>
    </rPh>
    <rPh sb="2" eb="4">
      <t>ジギョウ</t>
    </rPh>
    <phoneticPr fontId="10"/>
  </si>
  <si>
    <r>
      <t xml:space="preserve">*1: </t>
    </r>
    <r>
      <rPr>
        <sz val="12"/>
        <color theme="1"/>
        <rFont val="ＭＳ Ｐ明朝"/>
        <family val="1"/>
        <charset val="128"/>
      </rPr>
      <t>金融／非金融の区分は、概算値、監査対象外</t>
    </r>
    <rPh sb="4" eb="6">
      <t>キンユウ</t>
    </rPh>
    <rPh sb="7" eb="8">
      <t>ヒ</t>
    </rPh>
    <rPh sb="8" eb="10">
      <t>キンユウ</t>
    </rPh>
    <rPh sb="11" eb="13">
      <t>クブン</t>
    </rPh>
    <rPh sb="15" eb="17">
      <t>ガイサン</t>
    </rPh>
    <rPh sb="17" eb="18">
      <t>アタイ</t>
    </rPh>
    <rPh sb="19" eb="21">
      <t>カンサ</t>
    </rPh>
    <rPh sb="21" eb="24">
      <t>タイショウガイ</t>
    </rPh>
    <phoneticPr fontId="10"/>
  </si>
  <si>
    <r>
      <t xml:space="preserve">*2: </t>
    </r>
    <r>
      <rPr>
        <sz val="12"/>
        <color theme="1"/>
        <rFont val="ＭＳ Ｐ明朝"/>
        <family val="1"/>
        <charset val="128"/>
      </rPr>
      <t>非金融事業における投資活動によるキャッシュ・フローには、</t>
    </r>
    <r>
      <rPr>
        <sz val="12"/>
        <color theme="1"/>
        <rFont val="Arial"/>
        <family val="2"/>
      </rPr>
      <t>M&amp;A</t>
    </r>
    <r>
      <rPr>
        <sz val="12"/>
        <color theme="1"/>
        <rFont val="ＭＳ Ｐ明朝"/>
        <family val="1"/>
        <charset val="128"/>
      </rPr>
      <t>等に関連するキャッシュ・フローが含まれております。詳しくは決算説明会資料をご参照ください。</t>
    </r>
    <phoneticPr fontId="10"/>
  </si>
  <si>
    <r>
      <t>2015</t>
    </r>
    <r>
      <rPr>
        <sz val="12"/>
        <color theme="1"/>
        <rFont val="游ゴシック"/>
        <family val="3"/>
        <charset val="128"/>
      </rPr>
      <t>年度より、経営者が意思決定する際に使用する指標（以下</t>
    </r>
    <r>
      <rPr>
        <sz val="12"/>
        <color theme="1"/>
        <rFont val="Arial"/>
        <family val="2"/>
      </rPr>
      <t xml:space="preserve"> Non-GAAP</t>
    </r>
    <r>
      <rPr>
        <sz val="12"/>
        <color theme="1"/>
        <rFont val="游ゴシック"/>
        <family val="3"/>
        <charset val="128"/>
      </rPr>
      <t>指標）及び</t>
    </r>
    <r>
      <rPr>
        <sz val="12"/>
        <color theme="1"/>
        <rFont val="Arial"/>
        <family val="2"/>
      </rPr>
      <t>IFRS</t>
    </r>
    <r>
      <rPr>
        <sz val="12"/>
        <color theme="1"/>
        <rFont val="游ゴシック"/>
        <family val="3"/>
        <charset val="128"/>
      </rPr>
      <t>に基く指標の双方で連結経営成績を開示しております。</t>
    </r>
    <r>
      <rPr>
        <sz val="12"/>
        <color theme="1"/>
        <rFont val="Arial"/>
        <family val="2"/>
      </rPr>
      <t>Non-GAAP</t>
    </r>
    <r>
      <rPr>
        <sz val="12"/>
        <color theme="1"/>
        <rFont val="游ゴシック"/>
        <family val="3"/>
        <charset val="128"/>
      </rPr>
      <t>連結営業利益は</t>
    </r>
    <r>
      <rPr>
        <sz val="12"/>
        <color theme="1"/>
        <rFont val="Arial"/>
        <family val="2"/>
      </rPr>
      <t>IFRS</t>
    </r>
    <r>
      <rPr>
        <sz val="12"/>
        <color theme="1"/>
        <rFont val="游ゴシック"/>
        <family val="3"/>
        <charset val="128"/>
      </rPr>
      <t>連結営業利益から非経常項目やその他の調整項目を控除したもので、当社グループの恒常的な経営成績を理解するために有用な情報と判断しております。経営者の意思決定に使用される指標の変更に伴い、</t>
    </r>
    <r>
      <rPr>
        <sz val="12"/>
        <color theme="1"/>
        <rFont val="Arial"/>
        <family val="2"/>
      </rPr>
      <t>IFRS</t>
    </r>
    <r>
      <rPr>
        <sz val="12"/>
        <color theme="1"/>
        <rFont val="游ゴシック"/>
        <family val="3"/>
        <charset val="128"/>
      </rPr>
      <t>上のマネジメントアプローチの観点からセグメント損益を</t>
    </r>
    <r>
      <rPr>
        <sz val="12"/>
        <color theme="1"/>
        <rFont val="Arial"/>
        <family val="2"/>
      </rPr>
      <t>Non-GAAP</t>
    </r>
    <r>
      <rPr>
        <sz val="12"/>
        <color theme="1"/>
        <rFont val="游ゴシック"/>
        <family val="3"/>
        <charset val="128"/>
      </rPr>
      <t>営業利益に変更しており、過去のセグメント損益も組替再表示しております。</t>
    </r>
    <phoneticPr fontId="10"/>
  </si>
  <si>
    <r>
      <rPr>
        <sz val="12"/>
        <color theme="1"/>
        <rFont val="ＭＳ Ｐゴシック"/>
        <family val="3"/>
        <charset val="128"/>
      </rPr>
      <t>国内</t>
    </r>
    <r>
      <rPr>
        <sz val="12"/>
        <color theme="1"/>
        <rFont val="Arial"/>
        <family val="2"/>
      </rPr>
      <t>EC</t>
    </r>
    <rPh sb="0" eb="2">
      <t>コクナイ</t>
    </rPh>
    <phoneticPr fontId="10"/>
  </si>
  <si>
    <r>
      <rPr>
        <sz val="12"/>
        <color theme="1"/>
        <rFont val="ＭＳ Ｐゴシック"/>
        <family val="3"/>
        <charset val="128"/>
      </rPr>
      <t>その他インターネットサービス</t>
    </r>
    <rPh sb="2" eb="3">
      <t>タ</t>
    </rPh>
    <phoneticPr fontId="10"/>
  </si>
  <si>
    <r>
      <rPr>
        <sz val="12"/>
        <color theme="1"/>
        <rFont val="ＭＳ Ｐゴシック"/>
        <family val="3"/>
        <charset val="128"/>
      </rPr>
      <t>営業利益</t>
    </r>
    <rPh sb="0" eb="2">
      <t>エイギョウ</t>
    </rPh>
    <rPh sb="2" eb="4">
      <t>リエキ</t>
    </rPh>
    <phoneticPr fontId="10"/>
  </si>
  <si>
    <r>
      <rPr>
        <sz val="12"/>
        <color theme="1"/>
        <rFont val="ＭＳ Ｐゴシック"/>
        <family val="3"/>
        <charset val="128"/>
      </rPr>
      <t>楽天カード</t>
    </r>
    <rPh sb="0" eb="2">
      <t>ラクテン</t>
    </rPh>
    <phoneticPr fontId="10"/>
  </si>
  <si>
    <r>
      <rPr>
        <sz val="12"/>
        <color theme="1"/>
        <rFont val="ＭＳ Ｐゴシック"/>
        <family val="3"/>
        <charset val="128"/>
      </rPr>
      <t>楽天銀行</t>
    </r>
    <rPh sb="0" eb="2">
      <t>ラクテン</t>
    </rPh>
    <rPh sb="2" eb="4">
      <t>ギンコウ</t>
    </rPh>
    <phoneticPr fontId="10"/>
  </si>
  <si>
    <r>
      <rPr>
        <sz val="12"/>
        <color theme="1"/>
        <rFont val="ＭＳ Ｐゴシック"/>
        <family val="3"/>
        <charset val="128"/>
      </rPr>
      <t>楽天証券</t>
    </r>
    <rPh sb="0" eb="2">
      <t>ラクテン</t>
    </rPh>
    <rPh sb="2" eb="4">
      <t>ショウケン</t>
    </rPh>
    <phoneticPr fontId="10"/>
  </si>
  <si>
    <r>
      <rPr>
        <sz val="12"/>
        <color theme="1"/>
        <rFont val="ＭＳ Ｐゴシック"/>
        <family val="3"/>
        <charset val="128"/>
      </rPr>
      <t>楽天生命</t>
    </r>
    <rPh sb="0" eb="2">
      <t>ラクテン</t>
    </rPh>
    <rPh sb="2" eb="4">
      <t>セイメイ</t>
    </rPh>
    <phoneticPr fontId="10"/>
  </si>
  <si>
    <r>
      <rPr>
        <sz val="12"/>
        <color theme="1"/>
        <rFont val="ＭＳ Ｐゴシック"/>
        <family val="3"/>
        <charset val="128"/>
      </rPr>
      <t>その他</t>
    </r>
    <rPh sb="2" eb="3">
      <t>タ</t>
    </rPh>
    <phoneticPr fontId="10"/>
  </si>
  <si>
    <r>
      <rPr>
        <sz val="12"/>
        <color theme="1"/>
        <rFont val="ＭＳ Ｐゴシック"/>
        <family val="3"/>
        <charset val="128"/>
      </rPr>
      <t>楽天カード</t>
    </r>
    <r>
      <rPr>
        <sz val="12"/>
        <color theme="1"/>
        <rFont val="Arial"/>
        <family val="2"/>
      </rPr>
      <t xml:space="preserve"> </t>
    </r>
    <rPh sb="0" eb="2">
      <t>ラクテン</t>
    </rPh>
    <phoneticPr fontId="10"/>
  </si>
  <si>
    <r>
      <t xml:space="preserve">*2: </t>
    </r>
    <r>
      <rPr>
        <sz val="12"/>
        <color theme="1"/>
        <rFont val="ＭＳ Ｐゴシック"/>
        <family val="3"/>
        <charset val="128"/>
      </rPr>
      <t>「コミュニケーション</t>
    </r>
    <r>
      <rPr>
        <sz val="12"/>
        <color theme="1"/>
        <rFont val="Arial"/>
        <family val="2"/>
      </rPr>
      <t xml:space="preserve"> &amp; </t>
    </r>
    <r>
      <rPr>
        <sz val="12"/>
        <color theme="1"/>
        <rFont val="ＭＳ Ｐゴシック"/>
        <family val="3"/>
        <charset val="128"/>
      </rPr>
      <t>スポーツ」は、メッセージング及び通信サービス事業、プロ野球球団の運営等を行う事業により構成されており、</t>
    </r>
    <r>
      <rPr>
        <sz val="12"/>
        <color theme="1"/>
        <rFont val="Arial"/>
        <family val="2"/>
      </rPr>
      <t>Q2/16</t>
    </r>
    <r>
      <rPr>
        <sz val="12"/>
        <color theme="1"/>
        <rFont val="ＭＳ Ｐゴシック"/>
        <family val="3"/>
        <charset val="128"/>
      </rPr>
      <t>まで開示していた「その他セグメント」に相当します。</t>
    </r>
    <rPh sb="75" eb="77">
      <t>カイジ</t>
    </rPh>
    <rPh sb="84" eb="85">
      <t>タ</t>
    </rPh>
    <rPh sb="92" eb="94">
      <t>ソウトウ</t>
    </rPh>
    <phoneticPr fontId="10"/>
  </si>
  <si>
    <r>
      <t xml:space="preserve">*4: EBITDA = </t>
    </r>
    <r>
      <rPr>
        <sz val="12"/>
        <color theme="1"/>
        <rFont val="ＭＳ Ｐゴシック"/>
        <family val="3"/>
        <charset val="128"/>
      </rPr>
      <t>営業利益</t>
    </r>
    <r>
      <rPr>
        <sz val="12"/>
        <color theme="1"/>
        <rFont val="Arial"/>
        <family val="2"/>
      </rPr>
      <t xml:space="preserve"> + </t>
    </r>
    <r>
      <rPr>
        <sz val="12"/>
        <color theme="1"/>
        <rFont val="ＭＳ Ｐゴシック"/>
        <family val="3"/>
        <charset val="128"/>
      </rPr>
      <t>減価償却費</t>
    </r>
    <r>
      <rPr>
        <sz val="12"/>
        <color theme="1"/>
        <rFont val="Arial"/>
        <family val="2"/>
      </rPr>
      <t xml:space="preserve"> + </t>
    </r>
    <r>
      <rPr>
        <sz val="12"/>
        <color theme="1"/>
        <rFont val="ＭＳ Ｐゴシック"/>
        <family val="3"/>
        <charset val="128"/>
      </rPr>
      <t>無形資産償却費</t>
    </r>
    <rPh sb="13" eb="15">
      <t>エイギョウ</t>
    </rPh>
    <rPh sb="15" eb="17">
      <t>リエキ</t>
    </rPh>
    <rPh sb="20" eb="22">
      <t>ゲンカ</t>
    </rPh>
    <rPh sb="22" eb="24">
      <t>ショウキャク</t>
    </rPh>
    <rPh sb="24" eb="25">
      <t>ヒ</t>
    </rPh>
    <rPh sb="28" eb="30">
      <t>ムケイ</t>
    </rPh>
    <rPh sb="30" eb="32">
      <t>シサン</t>
    </rPh>
    <rPh sb="32" eb="35">
      <t>ショウキャクヒ</t>
    </rPh>
    <phoneticPr fontId="10"/>
  </si>
  <si>
    <r>
      <t>*3:</t>
    </r>
    <r>
      <rPr>
        <sz val="12"/>
        <color theme="1"/>
        <rFont val="ＭＳ Ｐゴシック"/>
        <family val="3"/>
        <charset val="128"/>
      </rPr>
      <t>　「</t>
    </r>
    <r>
      <rPr>
        <sz val="12"/>
        <color theme="1"/>
        <rFont val="Arial"/>
        <family val="2"/>
      </rPr>
      <t>FinTech</t>
    </r>
    <r>
      <rPr>
        <sz val="12"/>
        <color theme="1"/>
        <rFont val="ＭＳ Ｐゴシック"/>
        <family val="3"/>
        <charset val="128"/>
      </rPr>
      <t>」セグメントは、インターネットを介した銀行及び証券サービス、クレジットカード関連サービス、生命保険及び電子マネーサービスの提供等を行う事業により構成されております。　</t>
    </r>
    <r>
      <rPr>
        <sz val="12"/>
        <color theme="1"/>
        <rFont val="Arial"/>
        <family val="2"/>
      </rPr>
      <t>Q3/15</t>
    </r>
    <r>
      <rPr>
        <sz val="12"/>
        <color theme="1"/>
        <rFont val="ＭＳ Ｐゴシック"/>
        <family val="3"/>
        <charset val="128"/>
      </rPr>
      <t>より、セグメント名を「インターネット金融」から「</t>
    </r>
    <r>
      <rPr>
        <sz val="12"/>
        <color theme="1"/>
        <rFont val="Arial"/>
        <family val="2"/>
      </rPr>
      <t xml:space="preserve">FinTech  </t>
    </r>
    <r>
      <rPr>
        <sz val="12"/>
        <color theme="1"/>
        <rFont val="ＭＳ Ｐゴシック"/>
        <family val="3"/>
        <charset val="128"/>
      </rPr>
      <t>（読み方：フィンテック）」に変更しました。</t>
    </r>
    <r>
      <rPr>
        <sz val="12"/>
        <color theme="1"/>
        <rFont val="Arial"/>
        <family val="2"/>
      </rPr>
      <t>FinTech</t>
    </r>
    <r>
      <rPr>
        <sz val="12"/>
        <color theme="1"/>
        <rFont val="ＭＳ Ｐゴシック"/>
        <family val="3"/>
        <charset val="128"/>
      </rPr>
      <t>とは、金融（ファイナンス＝</t>
    </r>
    <r>
      <rPr>
        <sz val="12"/>
        <color theme="1"/>
        <rFont val="Arial"/>
        <family val="2"/>
      </rPr>
      <t>Finance</t>
    </r>
    <r>
      <rPr>
        <sz val="12"/>
        <color theme="1"/>
        <rFont val="ＭＳ Ｐゴシック"/>
        <family val="3"/>
        <charset val="128"/>
      </rPr>
      <t>）と技術（テクノロジー＝</t>
    </r>
    <r>
      <rPr>
        <sz val="12"/>
        <color theme="1"/>
        <rFont val="Arial"/>
        <family val="2"/>
      </rPr>
      <t>Technology</t>
    </r>
    <r>
      <rPr>
        <sz val="12"/>
        <color theme="1"/>
        <rFont val="ＭＳ Ｐゴシック"/>
        <family val="3"/>
        <charset val="128"/>
      </rPr>
      <t>）を合わせた言葉で、ＩＴを活用した金融サービスを指しております。</t>
    </r>
    <rPh sb="108" eb="109">
      <t>メイ</t>
    </rPh>
    <rPh sb="118" eb="120">
      <t>キンユウ</t>
    </rPh>
    <rPh sb="134" eb="135">
      <t>ヨ</t>
    </rPh>
    <rPh sb="136" eb="137">
      <t>カタ</t>
    </rPh>
    <rPh sb="147" eb="149">
      <t>ヘンコウ</t>
    </rPh>
    <phoneticPr fontId="10"/>
  </si>
  <si>
    <r>
      <t xml:space="preserve">*1: </t>
    </r>
    <r>
      <rPr>
        <sz val="12"/>
        <color theme="1"/>
        <rFont val="ＭＳ Ｐゴシック"/>
        <family val="3"/>
        <charset val="128"/>
      </rPr>
      <t>「インターネットサービス」セグメントは、インターネット・ショッピングモール『楽天市場』をはじめとする各種ＥＣサイト、オンライン・キャッシュバック・サイト、旅行予約サイト、ポータルサイト、デジタルコンテンツサイト等の運営や、これらのサイトにおける広告等の販売を行う事業、</t>
    </r>
    <r>
      <rPr>
        <sz val="12"/>
        <color theme="1"/>
        <rFont val="Arial"/>
        <family val="2"/>
      </rPr>
      <t xml:space="preserve"> </t>
    </r>
    <r>
      <rPr>
        <sz val="12"/>
        <color theme="1"/>
        <rFont val="ＭＳ Ｐゴシック"/>
        <family val="3"/>
        <charset val="128"/>
      </rPr>
      <t>メッセージング及び通信サービス事業、プロ野球球団の運営等を行う事業により構成されております。　
　　　</t>
    </r>
    <rPh sb="154" eb="155">
      <t>ジ</t>
    </rPh>
    <phoneticPr fontId="10"/>
  </si>
  <si>
    <t>*1: The “Internet Services” segment comprises businesses running various EC (e-commerce) sites including an internet shopping mall Rakuten Ichiba, online cash-back sites, travel booking sites, portal sites and digital content sites, along with business for advertising and similar on these sites, provision of messaging and communication services and others, and management of a professional baseball team.</t>
    <phoneticPr fontId="10"/>
  </si>
  <si>
    <t>*3: The “FinTech” segment engages in businesses providing services over the internet related to banking and securities, credit cards, life insurance and electronic money. Since Q3/15, the segment was renamed from “Internet Finance” to “FinTech,”  which is a term that combines “finance” and “technology,” and refers to financial services using IT.</t>
    <phoneticPr fontId="10"/>
  </si>
  <si>
    <r>
      <rPr>
        <sz val="12"/>
        <color theme="1"/>
        <rFont val="ＭＳ Ｐゴシック"/>
        <family val="3"/>
        <charset val="128"/>
      </rPr>
      <t>経営者の意思決定に使用される指標の変更に伴い、</t>
    </r>
    <r>
      <rPr>
        <sz val="12"/>
        <color theme="1"/>
        <rFont val="Arial"/>
        <family val="2"/>
      </rPr>
      <t>IFRS</t>
    </r>
    <r>
      <rPr>
        <sz val="12"/>
        <color theme="1"/>
        <rFont val="ＭＳ Ｐゴシック"/>
        <family val="3"/>
        <charset val="128"/>
      </rPr>
      <t>上のマネジメントアプローチの観点からセグメント損益を</t>
    </r>
    <r>
      <rPr>
        <sz val="12"/>
        <color theme="1"/>
        <rFont val="Arial"/>
        <family val="2"/>
      </rPr>
      <t>Non-GAAP</t>
    </r>
    <r>
      <rPr>
        <sz val="12"/>
        <color theme="1"/>
        <rFont val="ＭＳ Ｐゴシック"/>
        <family val="3"/>
        <charset val="128"/>
      </rPr>
      <t xml:space="preserve">営業利益に変更しており、過去のセグメント損益も組替再表示しております。
</t>
    </r>
    <phoneticPr fontId="10"/>
  </si>
  <si>
    <t>Jun/18</t>
    <phoneticPr fontId="1"/>
  </si>
  <si>
    <t>その他の損益（益）, Other loss (income)</t>
    <phoneticPr fontId="1"/>
  </si>
  <si>
    <t>営業費及び一般管理費, Selling, general, and administrative expenses</t>
    <rPh sb="0" eb="2">
      <t>エイギョウ</t>
    </rPh>
    <rPh sb="2" eb="3">
      <t>ヒ</t>
    </rPh>
    <rPh sb="3" eb="4">
      <t>オヨ</t>
    </rPh>
    <rPh sb="5" eb="7">
      <t>イッパン</t>
    </rPh>
    <rPh sb="7" eb="10">
      <t>カンリヒ</t>
    </rPh>
    <phoneticPr fontId="2"/>
  </si>
  <si>
    <t>資産運用収益等, Investment income</t>
    <rPh sb="0" eb="2">
      <t>シサン</t>
    </rPh>
    <rPh sb="2" eb="4">
      <t>ウンヨウ</t>
    </rPh>
    <rPh sb="4" eb="6">
      <t>シュウエキ</t>
    </rPh>
    <rPh sb="6" eb="7">
      <t>ナド</t>
    </rPh>
    <phoneticPr fontId="1"/>
  </si>
  <si>
    <t>正味支払保険金, Net claims paid</t>
    <rPh sb="0" eb="2">
      <t>ショウミ</t>
    </rPh>
    <rPh sb="2" eb="4">
      <t>シハライ</t>
    </rPh>
    <rPh sb="4" eb="7">
      <t>ホケンキン</t>
    </rPh>
    <phoneticPr fontId="2"/>
  </si>
  <si>
    <t>損害調査費, Loss adjustment expenses</t>
    <rPh sb="0" eb="2">
      <t>ソンガイ</t>
    </rPh>
    <rPh sb="2" eb="5">
      <t>チョウサヒ</t>
    </rPh>
    <phoneticPr fontId="2"/>
  </si>
  <si>
    <t>自動車保険新規契約台数, No. of New Automobile Insurance Policies</t>
    <rPh sb="5" eb="7">
      <t>シンキ</t>
    </rPh>
    <rPh sb="7" eb="9">
      <t>ケイヤク</t>
    </rPh>
    <rPh sb="9" eb="11">
      <t>ダイスウ</t>
    </rPh>
    <phoneticPr fontId="1"/>
  </si>
  <si>
    <t>住宅向け火災保険新規件数, No. of New Fire Insurance Policies</t>
    <rPh sb="0" eb="2">
      <t>ジュウタク</t>
    </rPh>
    <rPh sb="2" eb="3">
      <t>ム</t>
    </rPh>
    <rPh sb="4" eb="6">
      <t>カサイ</t>
    </rPh>
    <rPh sb="6" eb="8">
      <t>ホケン</t>
    </rPh>
    <rPh sb="8" eb="10">
      <t>シンキ</t>
    </rPh>
    <rPh sb="10" eb="12">
      <t>ケンスウ</t>
    </rPh>
    <phoneticPr fontId="1"/>
  </si>
  <si>
    <t>保険引受収益, Insurance underwriting income</t>
    <rPh sb="0" eb="2">
      <t>ホケン</t>
    </rPh>
    <rPh sb="2" eb="4">
      <t>ヒキウケ</t>
    </rPh>
    <rPh sb="4" eb="6">
      <t>シュウエキ</t>
    </rPh>
    <phoneticPr fontId="1"/>
  </si>
  <si>
    <t>支払備金, Provision for outstanding claims</t>
    <rPh sb="0" eb="2">
      <t>シハライ</t>
    </rPh>
    <rPh sb="2" eb="4">
      <t>ビキン</t>
    </rPh>
    <phoneticPr fontId="2"/>
  </si>
  <si>
    <t>責任準備金, Provision of policy reserve</t>
    <rPh sb="0" eb="2">
      <t>セキニン</t>
    </rPh>
    <rPh sb="2" eb="5">
      <t>ジュンビキン</t>
    </rPh>
    <phoneticPr fontId="2"/>
  </si>
  <si>
    <t>金融事業の支払手数料, Commission expense for finance business</t>
    <rPh sb="0" eb="2">
      <t>キンユウ</t>
    </rPh>
    <rPh sb="2" eb="4">
      <t>ジギョウ</t>
    </rPh>
    <rPh sb="5" eb="7">
      <t>シハライ</t>
    </rPh>
    <rPh sb="7" eb="10">
      <t>テスウリョウ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</si>
</sst>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409]mmm\-yy;@"/>
    <numFmt numFmtId="177" formatCode="0.0%"/>
    <numFmt numFmtId="178" formatCode="#,##0.0;[Red]\-#,##0.0"/>
    <numFmt numFmtId="179" formatCode="0.0"/>
    <numFmt numFmtId="180" formatCode="0.0%;\-0.0;&quot;-&quot;"/>
    <numFmt numFmtId="181" formatCode="\+0.0%;\-0.0%;&quot;-&quot;"/>
    <numFmt numFmtId="182" formatCode="##,##0;\-0;&quot;-&quot;"/>
    <numFmt numFmtId="183" formatCode="0.0%;\-0.0%;&quot;-&quot;"/>
    <numFmt numFmtId="184" formatCode="##,##0;\-##,##0;&quot;-&quot;"/>
    <numFmt numFmtId="185" formatCode="##,##0,,;\-0,,;&quot;-&quot;"/>
    <numFmt numFmtId="186" formatCode="0;\-0;&quot;-&quot;"/>
    <numFmt numFmtId="187" formatCode="#,##0;\-#,##0;&quot;-&quot;"/>
    <numFmt numFmtId="188" formatCode="#,##0;#,##0;&quot;-&quot;"/>
    <numFmt numFmtId="189" formatCode="#,##0,,;\-#,##0,,"/>
    <numFmt numFmtId="190" formatCode="0_);[Red]\(0\)"/>
    <numFmt numFmtId="191" formatCode="0.0000%;\-0.0000;&quot;-&quot;"/>
    <numFmt numFmtId="192" formatCode="0.0%;\ \-0.0%"/>
    <numFmt numFmtId="193" formatCode="\+0.0%;[Red]&quot;▲&quot;0.0%"/>
    <numFmt numFmtId="194" formatCode="0.000"/>
    <numFmt numFmtId="195" formatCode="[&lt;=999]000;[&lt;=9999]000\-00;000\-0000"/>
  </numFmts>
  <fonts count="4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4"/>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1"/>
      <color theme="0"/>
      <name val="游ゴシック"/>
      <family val="2"/>
      <charset val="128"/>
      <scheme val="minor"/>
    </font>
    <font>
      <sz val="11"/>
      <name val="ＭＳ Ｐゴシック"/>
      <family val="3"/>
      <charset val="128"/>
    </font>
    <font>
      <sz val="6"/>
      <name val="ＭＳ Ｐゴシック"/>
      <family val="3"/>
      <charset val="128"/>
    </font>
    <font>
      <sz val="11"/>
      <name val="メイリオ"/>
      <family val="3"/>
      <charset val="128"/>
    </font>
    <font>
      <b/>
      <sz val="12"/>
      <color theme="0"/>
      <name val="游ゴシック"/>
      <family val="3"/>
      <charset val="128"/>
      <scheme val="minor"/>
    </font>
    <font>
      <sz val="14"/>
      <color theme="1"/>
      <name val="游ゴシック"/>
      <family val="2"/>
      <charset val="128"/>
      <scheme val="minor"/>
    </font>
    <font>
      <b/>
      <vertAlign val="superscript"/>
      <sz val="14"/>
      <color theme="1"/>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vertAlign val="superscript"/>
      <sz val="11"/>
      <color theme="0"/>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sz val="8"/>
      <color theme="1"/>
      <name val="Arial"/>
      <family val="2"/>
    </font>
    <font>
      <b/>
      <sz val="12"/>
      <color theme="1"/>
      <name val="ＭＳ Ｐゴシック"/>
      <family val="3"/>
      <charset val="128"/>
    </font>
    <font>
      <sz val="10"/>
      <color theme="1"/>
      <name val="ＭＳ Ｐゴシック"/>
      <family val="3"/>
      <charset val="128"/>
    </font>
    <font>
      <b/>
      <sz val="12"/>
      <color theme="1"/>
      <name val="Arial"/>
      <family val="2"/>
    </font>
    <font>
      <sz val="10"/>
      <color theme="1"/>
      <name val="Arial"/>
      <family val="2"/>
    </font>
    <font>
      <b/>
      <sz val="10"/>
      <color theme="1"/>
      <name val="Arial"/>
      <family val="2"/>
    </font>
    <font>
      <b/>
      <sz val="9"/>
      <color theme="1"/>
      <name val="Arial"/>
      <family val="2"/>
    </font>
    <font>
      <sz val="10"/>
      <color theme="1"/>
      <name val="游ゴシック"/>
      <family val="3"/>
      <charset val="128"/>
      <scheme val="minor"/>
    </font>
    <font>
      <b/>
      <u/>
      <sz val="28"/>
      <color theme="1"/>
      <name val="游ゴシック"/>
      <family val="3"/>
      <charset val="128"/>
      <scheme val="minor"/>
    </font>
    <font>
      <sz val="24"/>
      <color theme="1"/>
      <name val="游ゴシック"/>
      <family val="3"/>
      <charset val="128"/>
      <scheme val="minor"/>
    </font>
    <font>
      <b/>
      <sz val="24"/>
      <color theme="1"/>
      <name val="游ゴシック"/>
      <family val="3"/>
      <charset val="128"/>
      <scheme val="minor"/>
    </font>
    <font>
      <sz val="20"/>
      <color theme="1"/>
      <name val="游ゴシック"/>
      <family val="3"/>
      <charset val="128"/>
      <scheme val="minor"/>
    </font>
    <font>
      <sz val="11"/>
      <name val="游ゴシック"/>
      <family val="2"/>
      <charset val="128"/>
      <scheme val="minor"/>
    </font>
    <font>
      <sz val="12"/>
      <color theme="1"/>
      <name val="Arial"/>
      <family val="2"/>
    </font>
    <font>
      <sz val="12"/>
      <color theme="1"/>
      <name val="ＭＳ Ｐゴシック"/>
      <family val="3"/>
      <charset val="128"/>
    </font>
    <font>
      <sz val="12"/>
      <name val="Arial"/>
      <family val="2"/>
    </font>
    <font>
      <sz val="12"/>
      <color theme="1"/>
      <name val="ＭＳ Ｐ明朝"/>
      <family val="1"/>
      <charset val="128"/>
    </font>
    <font>
      <sz val="12"/>
      <color theme="1"/>
      <name val="游ゴシック"/>
      <family val="3"/>
      <charset val="128"/>
    </font>
    <font>
      <vertAlign val="superscript"/>
      <sz val="12"/>
      <color indexed="8"/>
      <name val="Arial"/>
      <family val="2"/>
    </font>
    <font>
      <b/>
      <sz val="12"/>
      <color theme="1"/>
      <name val="Arial"/>
      <family val="3"/>
      <charset val="128"/>
    </font>
    <font>
      <sz val="12"/>
      <color theme="1"/>
      <name val="Arial"/>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rgb="FFC00000"/>
        <bgColor indexed="64"/>
      </patternFill>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theme="0"/>
      </right>
      <top style="thin">
        <color auto="1"/>
      </top>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auto="1"/>
      </top>
      <bottom style="thin">
        <color theme="0"/>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style="thin">
        <color auto="1"/>
      </right>
      <top/>
      <bottom/>
      <diagonal/>
    </border>
    <border>
      <left style="thin">
        <color theme="0"/>
      </left>
      <right style="thin">
        <color theme="1"/>
      </right>
      <top style="thin">
        <color auto="1"/>
      </top>
      <bottom style="thin">
        <color theme="0"/>
      </bottom>
      <diagonal/>
    </border>
    <border>
      <left style="thin">
        <color theme="0"/>
      </left>
      <right style="thin">
        <color theme="1"/>
      </right>
      <top style="thin">
        <color theme="0"/>
      </top>
      <bottom style="thin">
        <color auto="1"/>
      </bottom>
      <diagonal/>
    </border>
    <border>
      <left/>
      <right/>
      <top/>
      <bottom style="thin">
        <color theme="1"/>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double">
        <color auto="1"/>
      </top>
      <bottom style="thin">
        <color auto="1"/>
      </bottom>
      <diagonal/>
    </border>
  </borders>
  <cellStyleXfs count="5">
    <xf numFmtId="0" fontId="0" fillId="0" borderId="0">
      <alignment vertical="center"/>
    </xf>
    <xf numFmtId="38" fontId="4" fillId="0" borderId="0" applyFont="0" applyFill="0" applyBorder="0" applyAlignment="0" applyProtection="0">
      <alignment vertical="center"/>
    </xf>
    <xf numFmtId="176" fontId="9" fillId="0" borderId="0"/>
    <xf numFmtId="9" fontId="4" fillId="0" borderId="0" applyFont="0" applyFill="0" applyBorder="0" applyAlignment="0" applyProtection="0">
      <alignment vertical="center"/>
    </xf>
    <xf numFmtId="0" fontId="4" fillId="0" borderId="0"/>
  </cellStyleXfs>
  <cellXfs count="381">
    <xf numFmtId="0" fontId="0" fillId="0" borderId="0" xfId="0">
      <alignment vertical="center"/>
    </xf>
    <xf numFmtId="0" fontId="3" fillId="0" borderId="0" xfId="0" applyFont="1">
      <alignment vertical="center"/>
    </xf>
    <xf numFmtId="0" fontId="2"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0" fontId="3" fillId="0" borderId="1" xfId="0" applyFont="1" applyBorder="1">
      <alignment vertical="center"/>
    </xf>
    <xf numFmtId="0" fontId="0" fillId="0" borderId="1" xfId="0" applyBorder="1">
      <alignment vertical="center"/>
    </xf>
    <xf numFmtId="0" fontId="0" fillId="3" borderId="1" xfId="0" applyFill="1" applyBorder="1">
      <alignment vertical="center"/>
    </xf>
    <xf numFmtId="0" fontId="5" fillId="2" borderId="0" xfId="0" applyFont="1" applyFill="1" applyAlignment="1">
      <alignment vertical="center"/>
    </xf>
    <xf numFmtId="38" fontId="0" fillId="0" borderId="1" xfId="1" applyFont="1" applyBorder="1">
      <alignment vertical="center"/>
    </xf>
    <xf numFmtId="38" fontId="3" fillId="0" borderId="1" xfId="1"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7" fillId="5" borderId="7" xfId="0" applyFont="1" applyFill="1" applyBorder="1">
      <alignment vertical="center"/>
    </xf>
    <xf numFmtId="0" fontId="7" fillId="5" borderId="8" xfId="0" applyFont="1" applyFill="1" applyBorder="1">
      <alignment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0" fillId="3" borderId="4" xfId="0" applyFill="1" applyBorder="1">
      <alignment vertical="center"/>
    </xf>
    <xf numFmtId="0" fontId="0" fillId="3" borderId="5" xfId="0" applyFill="1" applyBorder="1">
      <alignment vertical="center"/>
    </xf>
    <xf numFmtId="0" fontId="0" fillId="6" borderId="3"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5" xfId="0" applyFill="1" applyBorder="1">
      <alignment vertical="center"/>
    </xf>
    <xf numFmtId="0" fontId="7" fillId="5" borderId="10" xfId="0" applyFont="1" applyFill="1" applyBorder="1">
      <alignment vertical="center"/>
    </xf>
    <xf numFmtId="0" fontId="7" fillId="5" borderId="11" xfId="0" applyFont="1" applyFill="1" applyBorder="1">
      <alignment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lignment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2" fillId="4" borderId="0" xfId="0" applyFont="1" applyFill="1" applyBorder="1">
      <alignment vertical="center"/>
    </xf>
    <xf numFmtId="0" fontId="0" fillId="4" borderId="0" xfId="0" applyFill="1" applyBorder="1">
      <alignment vertical="center"/>
    </xf>
    <xf numFmtId="0" fontId="2" fillId="4" borderId="17" xfId="0" applyFont="1" applyFill="1" applyBorder="1">
      <alignment vertical="center"/>
    </xf>
    <xf numFmtId="0" fontId="0" fillId="4" borderId="18" xfId="0" applyFill="1" applyBorder="1">
      <alignment vertical="center"/>
    </xf>
    <xf numFmtId="0" fontId="6" fillId="2" borderId="0" xfId="0" applyFont="1" applyFill="1">
      <alignment vertical="center"/>
    </xf>
    <xf numFmtId="0" fontId="7" fillId="5" borderId="20" xfId="0" applyFont="1" applyFill="1" applyBorder="1">
      <alignment vertical="center"/>
    </xf>
    <xf numFmtId="0" fontId="3" fillId="4" borderId="1" xfId="0" applyFont="1" applyFill="1" applyBorder="1">
      <alignment vertical="center"/>
    </xf>
    <xf numFmtId="0" fontId="0" fillId="4" borderId="1" xfId="0" applyFill="1" applyBorder="1">
      <alignment vertical="center"/>
    </xf>
    <xf numFmtId="0" fontId="0" fillId="0" borderId="1" xfId="0" applyFill="1" applyBorder="1">
      <alignment vertical="center"/>
    </xf>
    <xf numFmtId="0" fontId="3" fillId="4" borderId="3" xfId="0" applyFont="1" applyFill="1" applyBorder="1">
      <alignment vertical="center"/>
    </xf>
    <xf numFmtId="0" fontId="3" fillId="4" borderId="4"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3" xfId="0" applyFill="1" applyBorder="1">
      <alignment vertical="center"/>
    </xf>
    <xf numFmtId="0" fontId="3" fillId="0" borderId="3" xfId="0" applyFont="1" applyBorder="1">
      <alignment vertical="center"/>
    </xf>
    <xf numFmtId="0" fontId="3" fillId="0" borderId="4" xfId="0" applyFont="1" applyBorder="1">
      <alignment vertical="center"/>
    </xf>
    <xf numFmtId="0" fontId="0" fillId="0" borderId="1" xfId="0" applyBorder="1" applyAlignment="1">
      <alignment vertical="center"/>
    </xf>
    <xf numFmtId="0" fontId="8" fillId="5" borderId="10" xfId="0" applyFont="1" applyFill="1" applyBorder="1">
      <alignment vertical="center"/>
    </xf>
    <xf numFmtId="0" fontId="0" fillId="0" borderId="21" xfId="0" applyBorder="1">
      <alignment vertical="center"/>
    </xf>
    <xf numFmtId="0" fontId="0" fillId="3" borderId="22" xfId="0" applyFill="1" applyBorder="1">
      <alignment vertical="center"/>
    </xf>
    <xf numFmtId="0" fontId="7" fillId="5" borderId="27" xfId="0" applyFont="1" applyFill="1" applyBorder="1" applyAlignment="1">
      <alignment horizontal="center" vertical="center"/>
    </xf>
    <xf numFmtId="0" fontId="7" fillId="5" borderId="27" xfId="0" applyFont="1" applyFill="1" applyBorder="1" applyAlignment="1">
      <alignment horizontal="center" vertical="center" wrapText="1"/>
    </xf>
    <xf numFmtId="0" fontId="0" fillId="0" borderId="17" xfId="0" applyBorder="1">
      <alignment vertical="center"/>
    </xf>
    <xf numFmtId="0" fontId="0" fillId="0" borderId="18" xfId="0" applyBorder="1">
      <alignment vertical="center"/>
    </xf>
    <xf numFmtId="0" fontId="0" fillId="0" borderId="28" xfId="0" applyBorder="1">
      <alignment vertical="center"/>
    </xf>
    <xf numFmtId="0" fontId="0" fillId="0" borderId="0" xfId="0" applyBorder="1">
      <alignment vertical="center"/>
    </xf>
    <xf numFmtId="176" fontId="11" fillId="3" borderId="29" xfId="2" applyFont="1" applyFill="1" applyBorder="1" applyAlignment="1">
      <alignment vertical="center"/>
    </xf>
    <xf numFmtId="0" fontId="0" fillId="3" borderId="2" xfId="0" applyFill="1" applyBorder="1">
      <alignment vertical="center"/>
    </xf>
    <xf numFmtId="176" fontId="11" fillId="3" borderId="5" xfId="2" applyFont="1" applyFill="1" applyBorder="1" applyAlignment="1">
      <alignment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176" fontId="11" fillId="3" borderId="28" xfId="2" applyFont="1" applyFill="1" applyBorder="1" applyAlignment="1">
      <alignment vertical="center"/>
    </xf>
    <xf numFmtId="176" fontId="11" fillId="3" borderId="4" xfId="2" applyFont="1" applyFill="1" applyBorder="1" applyAlignment="1">
      <alignment vertical="center"/>
    </xf>
    <xf numFmtId="176" fontId="11" fillId="3" borderId="31" xfId="2" applyFont="1" applyFill="1" applyBorder="1" applyAlignment="1">
      <alignment vertical="center"/>
    </xf>
    <xf numFmtId="176" fontId="11" fillId="3" borderId="30" xfId="2" applyFont="1" applyFill="1" applyBorder="1" applyAlignment="1">
      <alignment vertical="center"/>
    </xf>
    <xf numFmtId="176" fontId="11" fillId="3" borderId="5" xfId="2" applyFont="1" applyFill="1" applyBorder="1" applyAlignment="1">
      <alignment horizontal="left" vertical="center"/>
    </xf>
    <xf numFmtId="0" fontId="13" fillId="0" borderId="0" xfId="0" applyFont="1" applyAlignment="1">
      <alignment horizontal="right" vertical="center"/>
    </xf>
    <xf numFmtId="0" fontId="0" fillId="5" borderId="0" xfId="0" applyFill="1">
      <alignment vertical="center"/>
    </xf>
    <xf numFmtId="38" fontId="0" fillId="3" borderId="5" xfId="1" applyFont="1" applyFill="1" applyBorder="1">
      <alignment vertical="center"/>
    </xf>
    <xf numFmtId="38" fontId="0" fillId="6" borderId="1" xfId="1" applyFont="1" applyFill="1" applyBorder="1">
      <alignment vertical="center"/>
    </xf>
    <xf numFmtId="38" fontId="0" fillId="3" borderId="1" xfId="1" applyFont="1" applyFill="1" applyBorder="1">
      <alignment vertical="center"/>
    </xf>
    <xf numFmtId="38" fontId="0" fillId="0" borderId="0" xfId="1" applyFont="1">
      <alignment vertical="center"/>
    </xf>
    <xf numFmtId="38" fontId="7" fillId="5" borderId="11" xfId="1" applyFont="1" applyFill="1" applyBorder="1" applyAlignment="1">
      <alignment horizontal="center" vertical="center"/>
    </xf>
    <xf numFmtId="38" fontId="0" fillId="4" borderId="0" xfId="1" applyFont="1" applyFill="1" applyBorder="1">
      <alignment vertical="center"/>
    </xf>
    <xf numFmtId="38" fontId="0" fillId="4" borderId="16" xfId="1" applyFont="1" applyFill="1" applyBorder="1">
      <alignment vertical="center"/>
    </xf>
    <xf numFmtId="38" fontId="0" fillId="0" borderId="3" xfId="1" applyFont="1" applyBorder="1">
      <alignment vertical="center"/>
    </xf>
    <xf numFmtId="38" fontId="0" fillId="3" borderId="22" xfId="1" applyFont="1" applyFill="1" applyBorder="1">
      <alignment vertical="center"/>
    </xf>
    <xf numFmtId="38" fontId="0" fillId="4" borderId="18" xfId="1" applyFont="1" applyFill="1" applyBorder="1">
      <alignment vertical="center"/>
    </xf>
    <xf numFmtId="38" fontId="0" fillId="4" borderId="19" xfId="1" applyFont="1" applyFill="1" applyBorder="1">
      <alignment vertical="center"/>
    </xf>
    <xf numFmtId="38" fontId="0" fillId="0" borderId="0" xfId="1" applyFont="1" applyBorder="1">
      <alignment vertical="center"/>
    </xf>
    <xf numFmtId="0" fontId="16" fillId="0" borderId="0" xfId="0" applyFont="1">
      <alignment vertical="center"/>
    </xf>
    <xf numFmtId="0" fontId="17" fillId="0" borderId="0" xfId="0" applyFont="1">
      <alignment vertical="center"/>
    </xf>
    <xf numFmtId="0" fontId="17" fillId="0" borderId="18" xfId="0" applyFont="1" applyBorder="1" applyAlignment="1">
      <alignment vertical="center"/>
    </xf>
    <xf numFmtId="0" fontId="7" fillId="5" borderId="10" xfId="0" applyFont="1" applyFill="1" applyBorder="1" applyAlignment="1">
      <alignment horizontal="center" vertical="center"/>
    </xf>
    <xf numFmtId="38" fontId="3" fillId="4" borderId="1" xfId="1" applyFont="1" applyFill="1" applyBorder="1">
      <alignment vertical="center"/>
    </xf>
    <xf numFmtId="38" fontId="3" fillId="0" borderId="1" xfId="1" applyFont="1" applyFill="1" applyBorder="1">
      <alignment vertical="center"/>
    </xf>
    <xf numFmtId="38" fontId="3" fillId="3" borderId="1" xfId="1" applyFont="1" applyFill="1" applyBorder="1">
      <alignment vertical="center"/>
    </xf>
    <xf numFmtId="10" fontId="0" fillId="0" borderId="1" xfId="3" applyNumberFormat="1" applyFont="1" applyBorder="1">
      <alignment vertical="center"/>
    </xf>
    <xf numFmtId="3" fontId="0" fillId="3" borderId="22" xfId="1" applyNumberFormat="1" applyFont="1" applyFill="1" applyBorder="1">
      <alignment vertical="center"/>
    </xf>
    <xf numFmtId="3" fontId="0" fillId="3" borderId="1" xfId="1" applyNumberFormat="1" applyFont="1" applyFill="1" applyBorder="1">
      <alignment vertical="center"/>
    </xf>
    <xf numFmtId="38" fontId="0" fillId="0" borderId="32" xfId="1" applyFont="1"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38" fontId="0" fillId="0" borderId="5" xfId="1" applyFont="1" applyFill="1" applyBorder="1">
      <alignment vertical="center"/>
    </xf>
    <xf numFmtId="38" fontId="0" fillId="6" borderId="5" xfId="1" applyFont="1" applyFill="1" applyBorder="1">
      <alignment vertical="center"/>
    </xf>
    <xf numFmtId="38" fontId="0" fillId="0" borderId="1" xfId="1" applyFont="1" applyFill="1" applyBorder="1">
      <alignment vertical="center"/>
    </xf>
    <xf numFmtId="38" fontId="3" fillId="0" borderId="1" xfId="0" applyNumberFormat="1" applyFont="1" applyBorder="1">
      <alignment vertical="center"/>
    </xf>
    <xf numFmtId="177" fontId="0" fillId="0" borderId="1" xfId="3" applyNumberFormat="1" applyFont="1" applyBorder="1">
      <alignment vertical="center"/>
    </xf>
    <xf numFmtId="0" fontId="0" fillId="0" borderId="0" xfId="0" applyAlignment="1"/>
    <xf numFmtId="0" fontId="0" fillId="0" borderId="1" xfId="0" applyBorder="1" applyAlignment="1">
      <alignment horizontal="right" vertical="center"/>
    </xf>
    <xf numFmtId="177" fontId="0" fillId="0" borderId="0" xfId="3" applyNumberFormat="1" applyFont="1">
      <alignment vertical="center"/>
    </xf>
    <xf numFmtId="178" fontId="0" fillId="0" borderId="0" xfId="1" applyNumberFormat="1" applyFont="1">
      <alignment vertical="center"/>
    </xf>
    <xf numFmtId="179" fontId="0" fillId="0" borderId="1" xfId="0" applyNumberFormat="1" applyBorder="1">
      <alignment vertical="center"/>
    </xf>
    <xf numFmtId="38" fontId="0" fillId="0" borderId="1" xfId="1" quotePrefix="1" applyFont="1" applyFill="1" applyBorder="1" applyAlignment="1">
      <alignment horizontal="right" vertical="center"/>
    </xf>
    <xf numFmtId="38" fontId="0" fillId="0" borderId="1" xfId="1" applyFont="1" applyFill="1" applyBorder="1" applyAlignment="1">
      <alignment horizontal="right" vertical="center"/>
    </xf>
    <xf numFmtId="3" fontId="0" fillId="0" borderId="1" xfId="1" applyNumberFormat="1" applyFont="1" applyFill="1" applyBorder="1">
      <alignment vertical="center"/>
    </xf>
    <xf numFmtId="0" fontId="0" fillId="0" borderId="0" xfId="0"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22" fillId="2" borderId="0" xfId="0" applyFont="1" applyFill="1" applyAlignment="1">
      <alignment horizontal="center" vertical="center"/>
    </xf>
    <xf numFmtId="180" fontId="23" fillId="2" borderId="0" xfId="0" applyNumberFormat="1" applyFont="1" applyFill="1">
      <alignment vertical="center"/>
    </xf>
    <xf numFmtId="180" fontId="23" fillId="2" borderId="0" xfId="0" applyNumberFormat="1" applyFont="1" applyFill="1" applyAlignment="1">
      <alignment vertical="top" wrapText="1"/>
    </xf>
    <xf numFmtId="0" fontId="26" fillId="2" borderId="2" xfId="0" applyFont="1" applyFill="1" applyBorder="1">
      <alignment vertical="center"/>
    </xf>
    <xf numFmtId="0" fontId="27" fillId="2" borderId="0" xfId="0" applyFont="1" applyFill="1">
      <alignment vertical="center"/>
    </xf>
    <xf numFmtId="0" fontId="26" fillId="2" borderId="0" xfId="0" applyFont="1" applyFill="1" applyBorder="1">
      <alignment vertical="center"/>
    </xf>
    <xf numFmtId="0" fontId="27" fillId="2" borderId="0" xfId="0" applyFont="1" applyFill="1" applyBorder="1">
      <alignment vertical="center"/>
    </xf>
    <xf numFmtId="0" fontId="27" fillId="2" borderId="0" xfId="0" applyFont="1" applyFill="1" applyAlignment="1"/>
    <xf numFmtId="0" fontId="28" fillId="2" borderId="0" xfId="0" applyFont="1" applyFill="1" applyBorder="1" applyAlignment="1">
      <alignment wrapText="1"/>
    </xf>
    <xf numFmtId="0" fontId="25" fillId="2" borderId="0" xfId="0" applyFont="1" applyFill="1">
      <alignment vertical="center"/>
    </xf>
    <xf numFmtId="0" fontId="29" fillId="2" borderId="0" xfId="0" applyFont="1" applyFill="1" applyAlignment="1">
      <alignment horizontal="center" vertical="center"/>
    </xf>
    <xf numFmtId="181" fontId="23" fillId="2" borderId="0" xfId="0" applyNumberFormat="1" applyFont="1" applyFill="1" applyBorder="1">
      <alignment vertical="center"/>
    </xf>
    <xf numFmtId="182" fontId="27" fillId="2" borderId="0" xfId="1" applyNumberFormat="1" applyFont="1" applyFill="1">
      <alignment vertical="center"/>
    </xf>
    <xf numFmtId="182" fontId="27" fillId="2" borderId="0" xfId="1" applyNumberFormat="1" applyFont="1" applyFill="1" applyBorder="1">
      <alignment vertical="center"/>
    </xf>
    <xf numFmtId="181" fontId="23" fillId="2" borderId="0" xfId="0" applyNumberFormat="1" applyFont="1" applyFill="1">
      <alignment vertical="center"/>
    </xf>
    <xf numFmtId="180" fontId="23" fillId="2" borderId="0" xfId="0" applyNumberFormat="1" applyFont="1" applyFill="1" applyBorder="1">
      <alignment vertical="center"/>
    </xf>
    <xf numFmtId="3" fontId="23" fillId="2" borderId="0" xfId="1" applyNumberFormat="1" applyFont="1" applyFill="1">
      <alignment vertical="center"/>
    </xf>
    <xf numFmtId="3" fontId="23" fillId="2" borderId="37" xfId="1" applyNumberFormat="1" applyFont="1" applyFill="1" applyBorder="1">
      <alignment vertical="center"/>
    </xf>
    <xf numFmtId="183" fontId="23" fillId="2" borderId="0" xfId="0" applyNumberFormat="1" applyFont="1" applyFill="1" applyBorder="1">
      <alignment vertical="center"/>
    </xf>
    <xf numFmtId="3" fontId="23" fillId="2" borderId="0" xfId="1" applyNumberFormat="1" applyFont="1" applyFill="1" applyBorder="1">
      <alignment vertical="center"/>
    </xf>
    <xf numFmtId="182" fontId="27" fillId="2" borderId="0" xfId="0" applyNumberFormat="1" applyFont="1" applyFill="1">
      <alignment vertical="center"/>
    </xf>
    <xf numFmtId="182" fontId="27" fillId="2" borderId="0" xfId="0" applyNumberFormat="1" applyFont="1" applyFill="1" applyBorder="1">
      <alignment vertical="center"/>
    </xf>
    <xf numFmtId="177" fontId="23" fillId="2" borderId="0" xfId="3" applyNumberFormat="1" applyFont="1" applyFill="1" applyBorder="1">
      <alignment vertical="center"/>
    </xf>
    <xf numFmtId="0" fontId="23" fillId="2" borderId="0" xfId="0" applyFont="1" applyFill="1">
      <alignment vertical="center"/>
    </xf>
    <xf numFmtId="0" fontId="23" fillId="2" borderId="0" xfId="0" applyFont="1" applyFill="1" applyBorder="1">
      <alignment vertical="center"/>
    </xf>
    <xf numFmtId="182" fontId="27" fillId="2" borderId="0" xfId="0" applyNumberFormat="1" applyFont="1" applyFill="1" applyAlignment="1"/>
    <xf numFmtId="185" fontId="27" fillId="2" borderId="0" xfId="1" applyNumberFormat="1" applyFont="1" applyFill="1" applyBorder="1">
      <alignment vertical="center"/>
    </xf>
    <xf numFmtId="186" fontId="27" fillId="2" borderId="0" xfId="0" applyNumberFormat="1" applyFont="1" applyFill="1">
      <alignment vertical="center"/>
    </xf>
    <xf numFmtId="186" fontId="23" fillId="2" borderId="0" xfId="0" applyNumberFormat="1" applyFont="1" applyFill="1">
      <alignment vertical="center"/>
    </xf>
    <xf numFmtId="188" fontId="27" fillId="2" borderId="0" xfId="1" applyNumberFormat="1" applyFont="1" applyFill="1">
      <alignment vertical="center"/>
    </xf>
    <xf numFmtId="188" fontId="27" fillId="2" borderId="0" xfId="0" applyNumberFormat="1" applyFont="1" applyFill="1">
      <alignment vertical="center"/>
    </xf>
    <xf numFmtId="188" fontId="23" fillId="2" borderId="0" xfId="0" applyNumberFormat="1" applyFont="1" applyFill="1">
      <alignment vertical="center"/>
    </xf>
    <xf numFmtId="3" fontId="27" fillId="2" borderId="0" xfId="1" applyNumberFormat="1" applyFont="1" applyFill="1" applyBorder="1">
      <alignment vertical="center"/>
    </xf>
    <xf numFmtId="3" fontId="27" fillId="2" borderId="0" xfId="1" applyNumberFormat="1" applyFont="1" applyFill="1">
      <alignment vertical="center"/>
    </xf>
    <xf numFmtId="3" fontId="27" fillId="2" borderId="36" xfId="1" applyNumberFormat="1" applyFont="1" applyFill="1" applyBorder="1">
      <alignment vertical="center"/>
    </xf>
    <xf numFmtId="0" fontId="30" fillId="2" borderId="0" xfId="0" applyFont="1" applyFill="1">
      <alignment vertical="center"/>
    </xf>
    <xf numFmtId="190" fontId="27" fillId="2" borderId="0" xfId="0" applyNumberFormat="1" applyFont="1" applyFill="1">
      <alignment vertical="center"/>
    </xf>
    <xf numFmtId="0" fontId="27" fillId="2" borderId="0" xfId="0" applyFont="1" applyFill="1" applyAlignment="1">
      <alignment horizontal="right" vertical="center"/>
    </xf>
    <xf numFmtId="0" fontId="27" fillId="2" borderId="0" xfId="0" applyFont="1" applyFill="1" applyBorder="1" applyAlignment="1">
      <alignment horizontal="right" vertical="center"/>
    </xf>
    <xf numFmtId="191" fontId="27" fillId="2" borderId="0" xfId="0" applyNumberFormat="1" applyFont="1" applyFill="1">
      <alignment vertical="center"/>
    </xf>
    <xf numFmtId="190" fontId="23" fillId="2" borderId="0" xfId="0" applyNumberFormat="1" applyFont="1" applyFill="1">
      <alignment vertical="center"/>
    </xf>
    <xf numFmtId="191" fontId="23" fillId="2" borderId="0" xfId="0" applyNumberFormat="1" applyFont="1" applyFill="1">
      <alignment vertical="center"/>
    </xf>
    <xf numFmtId="190" fontId="27" fillId="2" borderId="0" xfId="0" applyNumberFormat="1" applyFont="1" applyFill="1" applyAlignment="1">
      <alignment vertical="center"/>
    </xf>
    <xf numFmtId="0" fontId="26" fillId="2" borderId="0" xfId="0" applyFont="1" applyFill="1" applyBorder="1" applyAlignment="1">
      <alignment vertical="center"/>
    </xf>
    <xf numFmtId="0" fontId="27" fillId="2" borderId="0" xfId="0" applyFont="1" applyFill="1" applyAlignment="1">
      <alignment vertical="center"/>
    </xf>
    <xf numFmtId="190" fontId="29" fillId="2" borderId="0" xfId="0" applyNumberFormat="1" applyFont="1" applyFill="1" applyAlignment="1">
      <alignment horizontal="center" vertical="center"/>
    </xf>
    <xf numFmtId="190" fontId="27" fillId="2" borderId="0" xfId="1" applyNumberFormat="1" applyFont="1" applyFill="1">
      <alignment vertical="center"/>
    </xf>
    <xf numFmtId="38" fontId="23" fillId="2" borderId="0" xfId="1" applyFont="1" applyFill="1">
      <alignment vertical="center"/>
    </xf>
    <xf numFmtId="38" fontId="27" fillId="2" borderId="0" xfId="1" applyFont="1" applyFill="1">
      <alignment vertical="center"/>
    </xf>
    <xf numFmtId="38" fontId="23" fillId="2" borderId="0" xfId="0" applyNumberFormat="1" applyFont="1" applyFill="1">
      <alignment vertical="center"/>
    </xf>
    <xf numFmtId="180" fontId="27" fillId="2" borderId="0" xfId="0" applyNumberFormat="1" applyFont="1" applyFill="1">
      <alignment vertical="center"/>
    </xf>
    <xf numFmtId="192" fontId="27" fillId="2" borderId="0" xfId="0" applyNumberFormat="1" applyFont="1" applyFill="1">
      <alignment vertical="center"/>
    </xf>
    <xf numFmtId="192" fontId="23" fillId="2" borderId="0" xfId="0" applyNumberFormat="1" applyFont="1" applyFill="1">
      <alignment vertical="center"/>
    </xf>
    <xf numFmtId="190" fontId="23" fillId="2" borderId="0" xfId="0" applyNumberFormat="1" applyFont="1" applyFill="1" applyBorder="1">
      <alignment vertical="center"/>
    </xf>
    <xf numFmtId="0" fontId="7" fillId="5" borderId="42"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0" borderId="1" xfId="0" applyBorder="1" applyAlignment="1">
      <alignment vertical="center" wrapText="1"/>
    </xf>
    <xf numFmtId="3" fontId="0" fillId="0" borderId="1" xfId="0" applyNumberFormat="1" applyBorder="1">
      <alignment vertical="center"/>
    </xf>
    <xf numFmtId="0" fontId="3" fillId="0" borderId="1" xfId="0" applyFont="1" applyBorder="1" applyAlignment="1">
      <alignment vertical="center" wrapText="1"/>
    </xf>
    <xf numFmtId="38" fontId="0" fillId="0" borderId="1" xfId="1" applyFont="1" applyBorder="1" applyAlignment="1">
      <alignment horizontal="right" vertical="center"/>
    </xf>
    <xf numFmtId="0" fontId="0" fillId="0" borderId="0" xfId="0" applyAlignment="1">
      <alignment vertical="center"/>
    </xf>
    <xf numFmtId="38" fontId="0" fillId="0" borderId="0" xfId="1" applyFont="1" applyFill="1" applyBorder="1">
      <alignment vertical="center"/>
    </xf>
    <xf numFmtId="0" fontId="0" fillId="0" borderId="0" xfId="0" applyFill="1">
      <alignment vertical="center"/>
    </xf>
    <xf numFmtId="38" fontId="0" fillId="4" borderId="1" xfId="1" applyFont="1" applyFill="1" applyBorder="1">
      <alignment vertical="center"/>
    </xf>
    <xf numFmtId="38" fontId="0" fillId="0" borderId="1" xfId="1" applyNumberFormat="1" applyFont="1" applyBorder="1">
      <alignment vertical="center"/>
    </xf>
    <xf numFmtId="194" fontId="0" fillId="0" borderId="0" xfId="0" applyNumberFormat="1">
      <alignment vertical="center"/>
    </xf>
    <xf numFmtId="38" fontId="3" fillId="0" borderId="0" xfId="1" applyFont="1" applyFill="1" applyBorder="1">
      <alignment vertical="center"/>
    </xf>
    <xf numFmtId="2" fontId="0" fillId="0" borderId="0" xfId="0" applyNumberFormat="1">
      <alignment vertical="center"/>
    </xf>
    <xf numFmtId="1" fontId="0" fillId="0" borderId="0" xfId="0" applyNumberFormat="1">
      <alignment vertical="center"/>
    </xf>
    <xf numFmtId="38" fontId="0" fillId="0" borderId="0" xfId="0" applyNumberFormat="1">
      <alignment vertical="center"/>
    </xf>
    <xf numFmtId="38" fontId="0" fillId="0" borderId="4" xfId="1" applyFont="1" applyBorder="1">
      <alignment vertical="center"/>
    </xf>
    <xf numFmtId="38" fontId="0" fillId="3" borderId="4" xfId="1" applyFont="1" applyFill="1" applyBorder="1">
      <alignment vertical="center"/>
    </xf>
    <xf numFmtId="38" fontId="0" fillId="3" borderId="30" xfId="1" applyFont="1" applyFill="1" applyBorder="1">
      <alignment vertical="center"/>
    </xf>
    <xf numFmtId="0" fontId="0" fillId="0" borderId="3" xfId="0" applyBorder="1" applyAlignment="1">
      <alignment vertical="center" wrapText="1"/>
    </xf>
    <xf numFmtId="38" fontId="0" fillId="0" borderId="32" xfId="1" applyFont="1" applyFill="1" applyBorder="1">
      <alignment vertical="center"/>
    </xf>
    <xf numFmtId="38" fontId="0" fillId="3" borderId="0" xfId="1" applyFont="1" applyFill="1" applyBorder="1">
      <alignment vertical="center"/>
    </xf>
    <xf numFmtId="38" fontId="35" fillId="0" borderId="1" xfId="1" applyFont="1" applyBorder="1">
      <alignment vertical="center"/>
    </xf>
    <xf numFmtId="38" fontId="0" fillId="0" borderId="3" xfId="1" applyFont="1" applyFill="1" applyBorder="1">
      <alignment vertical="center"/>
    </xf>
    <xf numFmtId="38" fontId="35" fillId="0" borderId="3" xfId="1" applyFont="1" applyBorder="1">
      <alignment vertical="center"/>
    </xf>
    <xf numFmtId="38" fontId="35" fillId="0" borderId="32" xfId="1" applyFont="1" applyBorder="1">
      <alignment vertical="center"/>
    </xf>
    <xf numFmtId="38" fontId="35" fillId="3" borderId="22" xfId="1" applyFont="1" applyFill="1" applyBorder="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7" fillId="0" borderId="0" xfId="0" applyFont="1" applyAlignment="1">
      <alignment horizontal="left" vertical="top"/>
    </xf>
    <xf numFmtId="0" fontId="0" fillId="0" borderId="0" xfId="0" applyBorder="1" applyAlignment="1">
      <alignment vertical="center"/>
    </xf>
    <xf numFmtId="38" fontId="0" fillId="0" borderId="0" xfId="1" applyFont="1" applyAlignment="1">
      <alignment vertical="center"/>
    </xf>
    <xf numFmtId="0" fontId="0" fillId="0" borderId="2" xfId="0" applyBorder="1" applyAlignment="1">
      <alignment vertical="center"/>
    </xf>
    <xf numFmtId="0" fontId="16" fillId="0" borderId="0" xfId="0" applyFont="1" applyBorder="1" applyAlignment="1">
      <alignment horizontal="left" vertical="top" wrapText="1"/>
    </xf>
    <xf numFmtId="0" fontId="5" fillId="2" borderId="0" xfId="0" applyFont="1" applyFill="1" applyAlignment="1">
      <alignment horizontal="left" vertical="center"/>
    </xf>
    <xf numFmtId="0" fontId="5" fillId="2" borderId="0" xfId="0" applyFont="1" applyFill="1" applyAlignment="1">
      <alignment vertical="center"/>
    </xf>
    <xf numFmtId="0" fontId="0" fillId="0" borderId="0" xfId="0" applyAlignment="1">
      <alignment horizontal="right" vertical="center"/>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0" fillId="0" borderId="0" xfId="0" applyFill="1" applyBorder="1">
      <alignment vertical="center"/>
    </xf>
    <xf numFmtId="0" fontId="7" fillId="5" borderId="44" xfId="0" applyFont="1" applyFill="1" applyBorder="1" applyAlignment="1">
      <alignment horizontal="center" vertical="center"/>
    </xf>
    <xf numFmtId="38" fontId="0" fillId="0" borderId="21" xfId="1" applyFont="1" applyBorder="1">
      <alignment vertical="center"/>
    </xf>
    <xf numFmtId="0" fontId="7" fillId="5" borderId="45" xfId="0" applyFont="1" applyFill="1" applyBorder="1" applyAlignment="1">
      <alignment horizontal="center" vertical="center"/>
    </xf>
    <xf numFmtId="3" fontId="0" fillId="0" borderId="3" xfId="0" applyNumberFormat="1" applyBorder="1">
      <alignment vertical="center"/>
    </xf>
    <xf numFmtId="3" fontId="0" fillId="3" borderId="22" xfId="0" applyNumberFormat="1" applyFill="1" applyBorder="1">
      <alignment vertical="center"/>
    </xf>
    <xf numFmtId="0" fontId="0" fillId="0" borderId="19" xfId="0" applyBorder="1">
      <alignment vertical="center"/>
    </xf>
    <xf numFmtId="38" fontId="0" fillId="0" borderId="17" xfId="1" applyFont="1" applyBorder="1">
      <alignment vertical="center"/>
    </xf>
    <xf numFmtId="38" fontId="0" fillId="3" borderId="46" xfId="1" applyFont="1" applyFill="1" applyBorder="1">
      <alignment vertical="center"/>
    </xf>
    <xf numFmtId="0" fontId="36" fillId="2" borderId="2" xfId="0" applyFont="1" applyFill="1" applyBorder="1">
      <alignment vertical="center"/>
    </xf>
    <xf numFmtId="0" fontId="36" fillId="2" borderId="0" xfId="0" applyFont="1" applyFill="1" applyBorder="1">
      <alignment vertical="center"/>
    </xf>
    <xf numFmtId="0" fontId="36" fillId="2" borderId="0" xfId="0" applyFont="1" applyFill="1" applyAlignment="1"/>
    <xf numFmtId="0" fontId="26" fillId="2" borderId="0" xfId="0" applyFont="1" applyFill="1" applyBorder="1" applyAlignment="1"/>
    <xf numFmtId="0" fontId="36" fillId="2" borderId="0" xfId="0" applyFont="1" applyFill="1" applyBorder="1" applyAlignment="1"/>
    <xf numFmtId="0" fontId="26" fillId="2" borderId="2" xfId="0" applyFont="1" applyFill="1" applyBorder="1" applyAlignment="1">
      <alignment wrapText="1"/>
    </xf>
    <xf numFmtId="0" fontId="26" fillId="2" borderId="0" xfId="0" applyFont="1" applyFill="1" applyBorder="1" applyAlignment="1">
      <alignment wrapText="1"/>
    </xf>
    <xf numFmtId="0" fontId="36" fillId="2" borderId="0" xfId="0" applyFont="1" applyFill="1">
      <alignment vertical="center"/>
    </xf>
    <xf numFmtId="0" fontId="26" fillId="2" borderId="0" xfId="0" applyFont="1" applyFill="1">
      <alignment vertical="center"/>
    </xf>
    <xf numFmtId="0" fontId="26" fillId="2" borderId="0" xfId="0" applyFont="1" applyFill="1" applyAlignment="1">
      <alignment horizontal="center" vertical="center"/>
    </xf>
    <xf numFmtId="0" fontId="26" fillId="2" borderId="0" xfId="0" applyFont="1" applyFill="1" applyAlignment="1">
      <alignment horizontal="left" vertical="center"/>
    </xf>
    <xf numFmtId="0" fontId="26" fillId="2" borderId="0" xfId="0" applyFont="1" applyFill="1" applyBorder="1" applyAlignment="1">
      <alignment horizontal="center" vertical="center"/>
    </xf>
    <xf numFmtId="0" fontId="26" fillId="2" borderId="2" xfId="0" applyFont="1" applyFill="1" applyBorder="1" applyAlignment="1">
      <alignment horizontal="center" vertical="center"/>
    </xf>
    <xf numFmtId="181" fontId="36" fillId="2" borderId="0" xfId="0" applyNumberFormat="1" applyFont="1" applyFill="1" applyBorder="1">
      <alignment vertical="center"/>
    </xf>
    <xf numFmtId="182" fontId="36" fillId="2" borderId="0" xfId="1" applyNumberFormat="1" applyFont="1" applyFill="1">
      <alignment vertical="center"/>
    </xf>
    <xf numFmtId="182" fontId="36" fillId="2" borderId="36" xfId="1" applyNumberFormat="1" applyFont="1" applyFill="1" applyBorder="1">
      <alignment vertical="center"/>
    </xf>
    <xf numFmtId="182" fontId="36" fillId="2" borderId="0" xfId="1" applyNumberFormat="1" applyFont="1" applyFill="1" applyBorder="1">
      <alignment vertical="center"/>
    </xf>
    <xf numFmtId="37" fontId="36" fillId="2" borderId="36" xfId="1" applyNumberFormat="1" applyFont="1" applyFill="1" applyBorder="1">
      <alignment vertical="center"/>
    </xf>
    <xf numFmtId="37" fontId="36" fillId="2" borderId="0" xfId="1" applyNumberFormat="1" applyFont="1" applyFill="1" applyBorder="1">
      <alignment vertical="center"/>
    </xf>
    <xf numFmtId="181" fontId="36" fillId="2" borderId="0" xfId="0" applyNumberFormat="1" applyFont="1" applyFill="1">
      <alignment vertical="center"/>
    </xf>
    <xf numFmtId="181" fontId="36" fillId="2" borderId="37" xfId="0" applyNumberFormat="1" applyFont="1" applyFill="1" applyBorder="1">
      <alignment vertical="center"/>
    </xf>
    <xf numFmtId="181" fontId="36" fillId="2" borderId="37" xfId="0" applyNumberFormat="1" applyFont="1" applyFill="1" applyBorder="1" applyAlignment="1">
      <alignment horizontal="right" vertical="center"/>
    </xf>
    <xf numFmtId="181" fontId="36" fillId="2" borderId="0" xfId="0" applyNumberFormat="1" applyFont="1" applyFill="1" applyBorder="1" applyAlignment="1">
      <alignment horizontal="right" vertical="center"/>
    </xf>
    <xf numFmtId="180" fontId="37" fillId="2" borderId="37" xfId="0" applyNumberFormat="1" applyFont="1" applyFill="1" applyBorder="1">
      <alignment vertical="center"/>
    </xf>
    <xf numFmtId="180" fontId="36" fillId="2" borderId="0" xfId="0" applyNumberFormat="1" applyFont="1" applyFill="1">
      <alignment vertical="center"/>
    </xf>
    <xf numFmtId="180" fontId="36" fillId="2" borderId="37" xfId="0" applyNumberFormat="1" applyFont="1" applyFill="1" applyBorder="1">
      <alignment vertical="center"/>
    </xf>
    <xf numFmtId="180" fontId="36" fillId="2" borderId="0" xfId="0" applyNumberFormat="1" applyFont="1" applyFill="1" applyBorder="1">
      <alignment vertical="center"/>
    </xf>
    <xf numFmtId="183" fontId="36" fillId="2" borderId="37" xfId="0" applyNumberFormat="1" applyFont="1" applyFill="1" applyBorder="1">
      <alignment vertical="center"/>
    </xf>
    <xf numFmtId="3" fontId="36" fillId="2" borderId="0" xfId="1" applyNumberFormat="1" applyFont="1" applyFill="1">
      <alignment vertical="center"/>
    </xf>
    <xf numFmtId="3" fontId="36" fillId="2" borderId="37" xfId="1" applyNumberFormat="1" applyFont="1" applyFill="1" applyBorder="1">
      <alignment vertical="center"/>
    </xf>
    <xf numFmtId="37" fontId="36" fillId="2" borderId="37" xfId="1" applyNumberFormat="1" applyFont="1" applyFill="1" applyBorder="1">
      <alignment vertical="center"/>
    </xf>
    <xf numFmtId="184" fontId="36" fillId="2" borderId="36" xfId="1" applyNumberFormat="1" applyFont="1" applyFill="1" applyBorder="1">
      <alignment vertical="center"/>
    </xf>
    <xf numFmtId="183" fontId="36" fillId="2" borderId="0" xfId="0" applyNumberFormat="1" applyFont="1" applyFill="1" applyBorder="1">
      <alignment vertical="center"/>
    </xf>
    <xf numFmtId="3" fontId="36" fillId="2" borderId="0" xfId="1" applyNumberFormat="1" applyFont="1" applyFill="1" applyBorder="1">
      <alignment vertical="center"/>
    </xf>
    <xf numFmtId="182" fontId="36" fillId="2" borderId="0" xfId="0" applyNumberFormat="1" applyFont="1" applyFill="1">
      <alignment vertical="center"/>
    </xf>
    <xf numFmtId="37" fontId="36" fillId="2" borderId="0" xfId="0" applyNumberFormat="1" applyFont="1" applyFill="1" applyBorder="1">
      <alignment vertical="center"/>
    </xf>
    <xf numFmtId="182" fontId="36" fillId="2" borderId="0" xfId="0" applyNumberFormat="1" applyFont="1" applyFill="1" applyBorder="1" applyAlignment="1"/>
    <xf numFmtId="182" fontId="36" fillId="2" borderId="0" xfId="0" applyNumberFormat="1" applyFont="1" applyFill="1" applyAlignment="1"/>
    <xf numFmtId="182" fontId="36" fillId="2" borderId="36" xfId="0" applyNumberFormat="1" applyFont="1" applyFill="1" applyBorder="1" applyAlignment="1"/>
    <xf numFmtId="182" fontId="36" fillId="2" borderId="0" xfId="1" applyNumberFormat="1" applyFont="1" applyFill="1" applyBorder="1" applyAlignment="1"/>
    <xf numFmtId="38" fontId="36" fillId="2" borderId="0" xfId="1" applyFont="1" applyFill="1" applyBorder="1">
      <alignment vertical="center"/>
    </xf>
    <xf numFmtId="0" fontId="26" fillId="2" borderId="2" xfId="0" applyFont="1" applyFill="1" applyBorder="1" applyAlignment="1">
      <alignment horizontal="center"/>
    </xf>
    <xf numFmtId="195" fontId="26" fillId="2" borderId="2" xfId="0" applyNumberFormat="1" applyFont="1" applyFill="1" applyBorder="1" applyAlignment="1">
      <alignment horizontal="center"/>
    </xf>
    <xf numFmtId="0" fontId="26" fillId="2" borderId="0" xfId="0" applyFont="1" applyFill="1" applyBorder="1" applyAlignment="1">
      <alignment horizontal="center"/>
    </xf>
    <xf numFmtId="0" fontId="36" fillId="2" borderId="36" xfId="0" applyFont="1" applyFill="1" applyBorder="1">
      <alignment vertical="center"/>
    </xf>
    <xf numFmtId="37" fontId="36" fillId="2" borderId="0" xfId="0" applyNumberFormat="1" applyFont="1" applyFill="1">
      <alignment vertical="center"/>
    </xf>
    <xf numFmtId="37" fontId="38" fillId="2" borderId="0" xfId="0" applyNumberFormat="1" applyFont="1" applyFill="1">
      <alignment vertical="center"/>
    </xf>
    <xf numFmtId="186" fontId="36" fillId="2" borderId="0" xfId="0" applyNumberFormat="1" applyFont="1" applyFill="1">
      <alignment vertical="center"/>
    </xf>
    <xf numFmtId="186" fontId="36" fillId="2" borderId="36" xfId="0" applyNumberFormat="1" applyFont="1" applyFill="1" applyBorder="1">
      <alignment vertical="center"/>
    </xf>
    <xf numFmtId="187" fontId="36" fillId="2" borderId="0" xfId="0" applyNumberFormat="1" applyFont="1" applyFill="1" applyBorder="1">
      <alignment vertical="center"/>
    </xf>
    <xf numFmtId="186" fontId="36" fillId="2" borderId="37" xfId="0" applyNumberFormat="1" applyFont="1" applyFill="1" applyBorder="1">
      <alignment vertical="center"/>
    </xf>
    <xf numFmtId="0" fontId="36" fillId="2" borderId="38" xfId="0" applyFont="1" applyFill="1" applyBorder="1">
      <alignment vertical="center"/>
    </xf>
    <xf numFmtId="37" fontId="36" fillId="2" borderId="38" xfId="0" applyNumberFormat="1" applyFont="1" applyFill="1" applyBorder="1">
      <alignment vertical="center"/>
    </xf>
    <xf numFmtId="37" fontId="38" fillId="2" borderId="38" xfId="0" applyNumberFormat="1" applyFont="1" applyFill="1" applyBorder="1">
      <alignment vertical="center"/>
    </xf>
    <xf numFmtId="37" fontId="38" fillId="2" borderId="0" xfId="0" applyNumberFormat="1" applyFont="1" applyFill="1" applyBorder="1">
      <alignment vertical="center"/>
    </xf>
    <xf numFmtId="182" fontId="36" fillId="2" borderId="0" xfId="0" applyNumberFormat="1" applyFont="1" applyFill="1" applyBorder="1">
      <alignment vertical="center"/>
    </xf>
    <xf numFmtId="37" fontId="36" fillId="2" borderId="38" xfId="1" applyNumberFormat="1" applyFont="1" applyFill="1" applyBorder="1">
      <alignment vertical="center"/>
    </xf>
    <xf numFmtId="0" fontId="36" fillId="0" borderId="2" xfId="0" applyFont="1" applyFill="1" applyBorder="1">
      <alignment vertical="center"/>
    </xf>
    <xf numFmtId="0" fontId="36" fillId="2" borderId="18" xfId="0" applyFont="1" applyFill="1" applyBorder="1">
      <alignment vertical="center"/>
    </xf>
    <xf numFmtId="16" fontId="26" fillId="2" borderId="2" xfId="0" quotePrefix="1" applyNumberFormat="1" applyFont="1" applyFill="1" applyBorder="1" applyAlignment="1">
      <alignment horizontal="center" vertical="center"/>
    </xf>
    <xf numFmtId="0" fontId="26" fillId="2" borderId="0" xfId="0" quotePrefix="1" applyFont="1" applyFill="1" applyBorder="1" applyAlignment="1">
      <alignment horizontal="center" vertical="center"/>
    </xf>
    <xf numFmtId="188" fontId="36" fillId="2" borderId="0" xfId="1" applyNumberFormat="1" applyFont="1" applyFill="1">
      <alignment vertical="center"/>
    </xf>
    <xf numFmtId="188" fontId="36" fillId="2" borderId="36" xfId="1" applyNumberFormat="1" applyFont="1" applyFill="1" applyBorder="1">
      <alignment vertical="center"/>
    </xf>
    <xf numFmtId="188" fontId="36" fillId="2" borderId="0" xfId="1" applyNumberFormat="1" applyFont="1" applyFill="1" applyBorder="1">
      <alignment vertical="center"/>
    </xf>
    <xf numFmtId="188" fontId="36" fillId="2" borderId="0" xfId="0" applyNumberFormat="1" applyFont="1" applyFill="1">
      <alignment vertical="center"/>
    </xf>
    <xf numFmtId="188" fontId="36" fillId="2" borderId="0" xfId="0" applyNumberFormat="1" applyFont="1" applyFill="1" applyBorder="1">
      <alignment vertical="center"/>
    </xf>
    <xf numFmtId="188" fontId="36" fillId="2" borderId="36" xfId="0" applyNumberFormat="1" applyFont="1" applyFill="1" applyBorder="1">
      <alignment vertical="center"/>
    </xf>
    <xf numFmtId="188" fontId="36" fillId="2" borderId="37" xfId="0" applyNumberFormat="1" applyFont="1" applyFill="1" applyBorder="1">
      <alignment vertical="center"/>
    </xf>
    <xf numFmtId="189" fontId="36" fillId="2" borderId="36" xfId="1" applyNumberFormat="1" applyFont="1" applyFill="1" applyBorder="1" applyAlignment="1">
      <alignment horizontal="right" vertical="center"/>
    </xf>
    <xf numFmtId="189" fontId="36" fillId="2" borderId="0" xfId="1" applyNumberFormat="1" applyFont="1" applyFill="1" applyBorder="1">
      <alignment vertical="center"/>
    </xf>
    <xf numFmtId="189" fontId="36" fillId="2" borderId="38" xfId="1" applyNumberFormat="1" applyFont="1" applyFill="1" applyBorder="1">
      <alignment vertical="center"/>
    </xf>
    <xf numFmtId="3" fontId="26" fillId="2" borderId="0" xfId="1" applyNumberFormat="1" applyFont="1" applyFill="1" applyBorder="1">
      <alignment vertical="center"/>
    </xf>
    <xf numFmtId="3" fontId="36" fillId="2" borderId="36" xfId="1" applyNumberFormat="1" applyFont="1" applyFill="1" applyBorder="1">
      <alignment vertical="center"/>
    </xf>
    <xf numFmtId="0" fontId="36" fillId="2" borderId="0" xfId="0" applyFont="1" applyFill="1" applyAlignment="1">
      <alignment vertical="center"/>
    </xf>
    <xf numFmtId="191" fontId="36" fillId="2" borderId="0" xfId="0" applyNumberFormat="1" applyFont="1" applyFill="1" applyBorder="1">
      <alignment vertical="center"/>
    </xf>
    <xf numFmtId="0" fontId="36" fillId="2" borderId="0" xfId="0" applyFont="1" applyFill="1" applyBorder="1" applyAlignment="1">
      <alignment vertical="center"/>
    </xf>
    <xf numFmtId="0" fontId="26" fillId="2" borderId="39" xfId="0" applyFont="1" applyFill="1" applyBorder="1" applyAlignment="1">
      <alignment wrapText="1"/>
    </xf>
    <xf numFmtId="0" fontId="26" fillId="2" borderId="18" xfId="0" applyFont="1" applyFill="1" applyBorder="1" applyAlignment="1">
      <alignment wrapText="1"/>
    </xf>
    <xf numFmtId="191" fontId="36" fillId="2" borderId="0" xfId="0" applyNumberFormat="1" applyFont="1" applyFill="1">
      <alignment vertical="center"/>
    </xf>
    <xf numFmtId="191" fontId="26" fillId="2" borderId="2" xfId="0" applyNumberFormat="1" applyFont="1" applyFill="1" applyBorder="1" applyAlignment="1">
      <alignment horizontal="center" vertical="center"/>
    </xf>
    <xf numFmtId="38" fontId="38" fillId="2" borderId="0" xfId="1" applyFont="1" applyFill="1">
      <alignment vertical="center"/>
    </xf>
    <xf numFmtId="0" fontId="36" fillId="2" borderId="37" xfId="0" applyFont="1" applyFill="1" applyBorder="1">
      <alignment vertical="center"/>
    </xf>
    <xf numFmtId="180" fontId="36" fillId="2" borderId="38" xfId="0" applyNumberFormat="1" applyFont="1" applyFill="1" applyBorder="1">
      <alignment vertical="center"/>
    </xf>
    <xf numFmtId="38" fontId="36" fillId="2" borderId="0" xfId="1" applyFont="1" applyFill="1">
      <alignment vertical="center"/>
    </xf>
    <xf numFmtId="38" fontId="36" fillId="2" borderId="36" xfId="1" applyFont="1" applyFill="1" applyBorder="1">
      <alignment vertical="center"/>
    </xf>
    <xf numFmtId="181" fontId="36" fillId="2" borderId="36" xfId="1" applyNumberFormat="1" applyFont="1" applyFill="1" applyBorder="1" applyAlignment="1">
      <alignment horizontal="right" vertical="center"/>
    </xf>
    <xf numFmtId="181" fontId="36" fillId="2" borderId="0" xfId="1" applyNumberFormat="1" applyFont="1" applyFill="1" applyBorder="1" applyAlignment="1">
      <alignment horizontal="right" vertical="center"/>
    </xf>
    <xf numFmtId="180" fontId="36" fillId="2" borderId="37" xfId="0" applyNumberFormat="1" applyFont="1" applyFill="1" applyBorder="1" applyAlignment="1">
      <alignment horizontal="left" vertical="center" indent="1"/>
    </xf>
    <xf numFmtId="0" fontId="36" fillId="2" borderId="37" xfId="0" applyFont="1" applyFill="1" applyBorder="1" applyAlignment="1">
      <alignment horizontal="left" vertical="center" indent="1"/>
    </xf>
    <xf numFmtId="191" fontId="38" fillId="2" borderId="0" xfId="0" applyNumberFormat="1" applyFont="1" applyFill="1" applyBorder="1">
      <alignment vertical="center"/>
    </xf>
    <xf numFmtId="191" fontId="38" fillId="2" borderId="0" xfId="0" applyNumberFormat="1" applyFont="1" applyFill="1">
      <alignment vertical="center"/>
    </xf>
    <xf numFmtId="191" fontId="38" fillId="2" borderId="0" xfId="1" applyNumberFormat="1" applyFont="1" applyFill="1" applyBorder="1">
      <alignment vertical="center"/>
    </xf>
    <xf numFmtId="180" fontId="36" fillId="2" borderId="36" xfId="0" applyNumberFormat="1" applyFont="1" applyFill="1" applyBorder="1">
      <alignment vertical="center"/>
    </xf>
    <xf numFmtId="38" fontId="36" fillId="2" borderId="0" xfId="1" applyFont="1" applyFill="1" applyBorder="1" applyAlignment="1">
      <alignment horizontal="right" vertical="center"/>
    </xf>
    <xf numFmtId="181" fontId="36" fillId="2" borderId="38" xfId="0" applyNumberFormat="1" applyFont="1" applyFill="1" applyBorder="1">
      <alignment vertical="center"/>
    </xf>
    <xf numFmtId="191" fontId="38" fillId="2" borderId="38" xfId="0" applyNumberFormat="1" applyFont="1" applyFill="1" applyBorder="1">
      <alignment vertical="center"/>
    </xf>
    <xf numFmtId="191" fontId="38" fillId="2" borderId="0" xfId="1" applyNumberFormat="1" applyFont="1" applyFill="1">
      <alignment vertical="center"/>
    </xf>
    <xf numFmtId="192" fontId="36" fillId="2" borderId="0" xfId="0" applyNumberFormat="1" applyFont="1" applyFill="1">
      <alignment vertical="center"/>
    </xf>
    <xf numFmtId="192" fontId="36" fillId="2" borderId="0" xfId="0" applyNumberFormat="1" applyFont="1" applyFill="1" applyBorder="1">
      <alignment vertical="center"/>
    </xf>
    <xf numFmtId="192" fontId="36" fillId="2" borderId="36" xfId="0" applyNumberFormat="1" applyFont="1" applyFill="1" applyBorder="1">
      <alignment vertical="center"/>
    </xf>
    <xf numFmtId="192" fontId="36" fillId="2" borderId="36" xfId="1" applyNumberFormat="1" applyFont="1" applyFill="1" applyBorder="1">
      <alignment vertical="center"/>
    </xf>
    <xf numFmtId="192" fontId="36" fillId="2" borderId="0" xfId="1" applyNumberFormat="1" applyFont="1" applyFill="1" applyBorder="1">
      <alignment vertical="center"/>
    </xf>
    <xf numFmtId="192" fontId="36" fillId="2" borderId="37" xfId="0" applyNumberFormat="1" applyFont="1" applyFill="1" applyBorder="1">
      <alignment vertical="center"/>
    </xf>
    <xf numFmtId="192" fontId="36" fillId="2" borderId="37" xfId="0" applyNumberFormat="1" applyFont="1" applyFill="1" applyBorder="1" applyAlignment="1">
      <alignment horizontal="left" vertical="center" indent="1"/>
    </xf>
    <xf numFmtId="181" fontId="36" fillId="2" borderId="36" xfId="0" applyNumberFormat="1" applyFont="1" applyFill="1" applyBorder="1" applyAlignment="1">
      <alignment horizontal="right" vertical="center"/>
    </xf>
    <xf numFmtId="180" fontId="37" fillId="2" borderId="37" xfId="0" applyNumberFormat="1" applyFont="1" applyFill="1" applyBorder="1" applyAlignment="1">
      <alignment horizontal="left" vertical="center" indent="1"/>
    </xf>
    <xf numFmtId="38" fontId="36" fillId="2" borderId="36" xfId="1" applyFont="1" applyFill="1" applyBorder="1" applyAlignment="1">
      <alignment horizontal="left" vertical="center"/>
    </xf>
    <xf numFmtId="177" fontId="36" fillId="2" borderId="0" xfId="3" applyNumberFormat="1" applyFont="1" applyFill="1">
      <alignment vertical="center"/>
    </xf>
    <xf numFmtId="191" fontId="38" fillId="2" borderId="0" xfId="3" applyNumberFormat="1" applyFont="1" applyFill="1">
      <alignment vertical="center"/>
    </xf>
    <xf numFmtId="192" fontId="36" fillId="2" borderId="36" xfId="1" applyNumberFormat="1" applyFont="1" applyFill="1" applyBorder="1" applyAlignment="1">
      <alignment horizontal="left" vertical="center" indent="1"/>
    </xf>
    <xf numFmtId="192" fontId="37" fillId="2" borderId="36" xfId="1" applyNumberFormat="1" applyFont="1" applyFill="1" applyBorder="1" applyAlignment="1">
      <alignment horizontal="left" vertical="center" indent="1"/>
    </xf>
    <xf numFmtId="193" fontId="36" fillId="2" borderId="0" xfId="3" applyNumberFormat="1" applyFont="1" applyFill="1" applyAlignment="1">
      <alignment horizontal="right" vertical="center"/>
    </xf>
    <xf numFmtId="193" fontId="36" fillId="2" borderId="37" xfId="3" applyNumberFormat="1" applyFont="1" applyFill="1" applyBorder="1" applyAlignment="1">
      <alignment horizontal="right" vertical="center"/>
    </xf>
    <xf numFmtId="0" fontId="36" fillId="2" borderId="0" xfId="0" applyFont="1" applyFill="1" applyAlignment="1">
      <alignment horizontal="left" vertical="top" wrapText="1"/>
    </xf>
    <xf numFmtId="0" fontId="36" fillId="2" borderId="0" xfId="0" applyFont="1" applyFill="1" applyAlignment="1">
      <alignment horizontal="left" vertical="center" wrapText="1"/>
    </xf>
    <xf numFmtId="0" fontId="36" fillId="2" borderId="0" xfId="0" applyFont="1" applyFill="1" applyAlignment="1">
      <alignment horizontal="left" vertical="center"/>
    </xf>
    <xf numFmtId="0" fontId="0" fillId="2" borderId="1" xfId="0" applyFill="1" applyBorder="1">
      <alignment vertical="center"/>
    </xf>
    <xf numFmtId="0" fontId="31"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22" fillId="2" borderId="0" xfId="0" applyFont="1" applyFill="1" applyAlignment="1">
      <alignment horizontal="center" vertical="center"/>
    </xf>
    <xf numFmtId="0" fontId="26" fillId="2" borderId="2" xfId="0" applyFont="1" applyFill="1" applyBorder="1" applyAlignment="1">
      <alignment horizontal="center" wrapText="1"/>
    </xf>
    <xf numFmtId="180" fontId="36" fillId="2" borderId="0" xfId="0" applyNumberFormat="1" applyFont="1" applyFill="1" applyAlignment="1">
      <alignment horizontal="left" vertical="center" wrapText="1"/>
    </xf>
    <xf numFmtId="180" fontId="36" fillId="2" borderId="0" xfId="0" applyNumberFormat="1" applyFont="1" applyFill="1" applyAlignment="1">
      <alignment horizontal="left" vertical="top" wrapText="1"/>
    </xf>
    <xf numFmtId="0" fontId="36" fillId="2" borderId="0" xfId="0" applyFont="1" applyFill="1" applyAlignment="1">
      <alignment horizontal="left" vertical="center"/>
    </xf>
    <xf numFmtId="180" fontId="43" fillId="2" borderId="0" xfId="0" applyNumberFormat="1" applyFont="1" applyFill="1" applyAlignment="1">
      <alignment horizontal="left" vertical="center" wrapText="1"/>
    </xf>
    <xf numFmtId="0" fontId="42" fillId="2" borderId="39" xfId="0" applyFont="1" applyFill="1" applyBorder="1" applyAlignment="1">
      <alignment horizontal="center" vertical="center" wrapText="1"/>
    </xf>
    <xf numFmtId="0" fontId="26" fillId="2" borderId="39" xfId="0" applyFont="1" applyFill="1" applyBorder="1" applyAlignment="1">
      <alignment horizontal="center" wrapText="1"/>
    </xf>
    <xf numFmtId="0" fontId="36" fillId="2" borderId="0" xfId="0" applyFont="1" applyFill="1" applyAlignment="1">
      <alignment horizontal="left" vertical="top" wrapText="1"/>
    </xf>
    <xf numFmtId="0" fontId="36" fillId="2" borderId="0" xfId="0" applyFont="1" applyFill="1" applyAlignment="1">
      <alignment horizontal="left" vertical="center" wrapText="1"/>
    </xf>
    <xf numFmtId="0" fontId="5" fillId="2" borderId="0" xfId="0" applyFont="1" applyFill="1" applyAlignment="1">
      <alignment horizontal="left" vertical="center"/>
    </xf>
    <xf numFmtId="0" fontId="0" fillId="0" borderId="0" xfId="0" applyAlignment="1">
      <alignment horizontal="right" vertical="center"/>
    </xf>
    <xf numFmtId="0" fontId="8" fillId="5" borderId="10" xfId="0" applyFont="1" applyFill="1" applyBorder="1" applyAlignment="1">
      <alignment horizontal="left" vertical="center"/>
    </xf>
    <xf numFmtId="0" fontId="8" fillId="5" borderId="11" xfId="0" applyFont="1" applyFill="1" applyBorder="1" applyAlignment="1">
      <alignment horizontal="left" vertical="center"/>
    </xf>
    <xf numFmtId="0" fontId="16" fillId="0" borderId="18"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Alignment="1">
      <alignment horizontal="left" vertical="center"/>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7" fillId="5" borderId="23" xfId="0" applyFont="1" applyFill="1" applyBorder="1" applyAlignment="1">
      <alignment horizontal="left" vertical="center"/>
    </xf>
    <xf numFmtId="0" fontId="7" fillId="5" borderId="24" xfId="0" applyFont="1" applyFill="1" applyBorder="1" applyAlignment="1">
      <alignment horizontal="left" vertical="center"/>
    </xf>
    <xf numFmtId="0" fontId="7" fillId="5" borderId="26" xfId="0" applyFont="1" applyFill="1" applyBorder="1" applyAlignment="1">
      <alignment horizontal="left" vertical="center"/>
    </xf>
    <xf numFmtId="0" fontId="7" fillId="5" borderId="27" xfId="0" applyFont="1" applyFill="1" applyBorder="1" applyAlignment="1">
      <alignment horizontal="left" vertical="center"/>
    </xf>
    <xf numFmtId="0" fontId="7" fillId="5" borderId="25" xfId="0" applyFont="1" applyFill="1" applyBorder="1" applyAlignment="1">
      <alignment horizontal="center" vertical="center"/>
    </xf>
    <xf numFmtId="0" fontId="7" fillId="5" borderId="41" xfId="0" applyFont="1" applyFill="1" applyBorder="1" applyAlignment="1">
      <alignment horizontal="center" vertical="center"/>
    </xf>
    <xf numFmtId="0" fontId="0" fillId="0" borderId="2" xfId="0" applyBorder="1" applyAlignment="1">
      <alignment horizontal="right"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5" fillId="2" borderId="0" xfId="0" applyFont="1" applyFill="1" applyAlignment="1">
      <alignment vertical="center"/>
    </xf>
    <xf numFmtId="0" fontId="17" fillId="0" borderId="0" xfId="0" applyFont="1" applyBorder="1" applyAlignment="1">
      <alignment horizontal="left" vertical="top" wrapText="1"/>
    </xf>
    <xf numFmtId="0" fontId="16" fillId="2" borderId="0" xfId="0" applyFont="1" applyFill="1" applyBorder="1" applyAlignment="1">
      <alignment horizontal="left" vertical="center" wrapText="1"/>
    </xf>
    <xf numFmtId="0" fontId="0" fillId="0" borderId="43" xfId="0" applyBorder="1" applyAlignment="1">
      <alignment horizontal="right" vertical="center"/>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6" fillId="0" borderId="18" xfId="0" applyFont="1" applyBorder="1" applyAlignment="1">
      <alignment horizontal="left" vertical="top" wrapText="1"/>
    </xf>
    <xf numFmtId="0" fontId="16" fillId="0" borderId="0" xfId="0" applyFont="1" applyAlignment="1">
      <alignment horizontal="left" vertical="top" wrapText="1"/>
    </xf>
  </cellXfs>
  <cellStyles count="5">
    <cellStyle name="Comma [0]" xfId="1"/>
    <cellStyle name="Normal" xfId="0" builtinId="0"/>
    <cellStyle name="Normal 2 2 2 2" xfId="4"/>
    <cellStyle name="Percent" xfId="3" builtinId="5"/>
    <cellStyle name="標準_20054Q決算連結WS(平行稼動）"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289892</xdr:colOff>
      <xdr:row>21</xdr:row>
      <xdr:rowOff>149087</xdr:rowOff>
    </xdr:from>
    <xdr:to>
      <xdr:col>3</xdr:col>
      <xdr:colOff>4381501</xdr:colOff>
      <xdr:row>30</xdr:row>
      <xdr:rowOff>231915</xdr:rowOff>
    </xdr:to>
    <xdr:sp macro="" textlink="">
      <xdr:nvSpPr>
        <xdr:cNvPr id="2" name="正方形/長方形 1">
          <a:extLst>
            <a:ext uri="{FF2B5EF4-FFF2-40B4-BE49-F238E27FC236}">
              <a16:creationId xmlns:a16="http://schemas.microsoft.com/office/drawing/2014/main" id="{D8A0A58B-3C48-4230-97FD-9ADF01947171}"/>
            </a:ext>
          </a:extLst>
        </xdr:cNvPr>
        <xdr:cNvSpPr/>
      </xdr:nvSpPr>
      <xdr:spPr>
        <a:xfrm>
          <a:off x="289892" y="4505739"/>
          <a:ext cx="8191500" cy="224458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a:t>
          </a:r>
          <a:r>
            <a:rPr kumimoji="1" lang="ja-JP" altLang="en-US" sz="800">
              <a:solidFill>
                <a:schemeClr val="tx1"/>
              </a:solidFill>
            </a:rPr>
            <a:t>注意事項</a:t>
          </a:r>
          <a:r>
            <a:rPr kumimoji="1" lang="en-US" altLang="ja-JP" sz="800">
              <a:solidFill>
                <a:schemeClr val="tx1"/>
              </a:solidFill>
            </a:rPr>
            <a:t>】</a:t>
          </a:r>
        </a:p>
        <a:p>
          <a:pPr algn="l"/>
          <a:r>
            <a:rPr kumimoji="1" lang="ja-JP" altLang="en-US" sz="800">
              <a:solidFill>
                <a:schemeClr val="tx1"/>
              </a:solidFill>
            </a:rPr>
            <a:t>本資料に記載された意見や予測などは資料作成時点での弊社の判断であり、その情報の正確性を保証するものではありません。</a:t>
          </a:r>
          <a:br>
            <a:rPr kumimoji="1" lang="ja-JP" altLang="en-US" sz="800">
              <a:solidFill>
                <a:schemeClr val="tx1"/>
              </a:solidFill>
            </a:rPr>
          </a:br>
          <a:r>
            <a:rPr kumimoji="1" lang="ja-JP" altLang="en-US" sz="800">
              <a:solidFill>
                <a:schemeClr val="tx1"/>
              </a:solidFill>
            </a:rPr>
            <a:t>様々な要因の変化により、実際の業績や結果とは大きく異なる可能性があることをご了承ください。文中に記載の会社名、製品名は各社の登録商標または商標です</a:t>
          </a:r>
          <a:r>
            <a:rPr kumimoji="1" lang="ja-JP" altLang="en-US" sz="1100">
              <a:solidFill>
                <a:schemeClr val="tx1"/>
              </a:solidFill>
            </a:rPr>
            <a:t>。</a:t>
          </a:r>
        </a:p>
        <a:p>
          <a:pPr algn="l"/>
          <a:endParaRPr kumimoji="1" lang="en-US" altLang="ja-JP" sz="1100">
            <a:solidFill>
              <a:schemeClr val="tx1"/>
            </a:solidFill>
          </a:endParaRPr>
        </a:p>
        <a:p>
          <a:pPr algn="l"/>
          <a:r>
            <a:rPr kumimoji="1" lang="en-US" altLang="ja-JP" sz="900">
              <a:solidFill>
                <a:schemeClr val="tx1"/>
              </a:solidFill>
            </a:rPr>
            <a:t>【Notes】</a:t>
          </a:r>
        </a:p>
        <a:p>
          <a:pPr algn="l"/>
          <a:r>
            <a:rPr kumimoji="1" lang="en-US" altLang="ja-JP" sz="900">
              <a:solidFill>
                <a:schemeClr val="tx1"/>
              </a:solidFill>
            </a:rPr>
            <a:t>This material includes forward-looking statements that reflect management’s current assumptions and expectations of future events, and accordingly, they are inherently susceptible to uncertainties and changes in circumstances and are not guarantees of future performance. Actual results may differ materially, for a wide range of possible reasons, including general industry and market conditions and general international economic conditions. In light of the many risks and uncertainties, you are advised not to put undue reliance on these statements. The management targets included in this presentation are not projections, and do not represent management’s current estimates of future performance. Rather, they represent targets that management strive to achieve through the successful implementation of the Company’s business strategies. The Company may be unsuccessful in implementing its business strategies, and management may fail to achieve its targets. The Company is under no obligation - and expressly disclaims any such obligation - to update or alter its forward-looking statements. Names and logos of companies, products, and services and such that appear in this material are trademarks or registered marks of their respective companies.</a:t>
          </a:r>
        </a:p>
        <a:p>
          <a:pPr algn="l"/>
          <a:endParaRPr kumimoji="1" lang="ja-JP" altLang="en-US" sz="9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9"/>
  <sheetViews>
    <sheetView showGridLines="0" tabSelected="1" view="pageBreakPreview" zoomScale="70" zoomScaleNormal="100" zoomScaleSheetLayoutView="70" workbookViewId="0"/>
  </sheetViews>
  <sheetFormatPr defaultRowHeight="18.75" x14ac:dyDescent="0.4"/>
  <cols>
    <col min="1" max="1" width="3.25" customWidth="1"/>
    <col min="14" max="14" width="3.25" customWidth="1"/>
  </cols>
  <sheetData>
    <row r="2" spans="2:13" x14ac:dyDescent="0.4">
      <c r="B2" s="333" t="s">
        <v>586</v>
      </c>
      <c r="C2" s="334"/>
      <c r="D2" s="334"/>
      <c r="E2" s="334"/>
      <c r="F2" s="334"/>
      <c r="G2" s="334"/>
      <c r="H2" s="334"/>
      <c r="I2" s="334"/>
      <c r="J2" s="334"/>
      <c r="K2" s="334"/>
      <c r="L2" s="334"/>
      <c r="M2" s="335"/>
    </row>
    <row r="3" spans="2:13" x14ac:dyDescent="0.4">
      <c r="B3" s="336"/>
      <c r="C3" s="337"/>
      <c r="D3" s="337"/>
      <c r="E3" s="337"/>
      <c r="F3" s="337"/>
      <c r="G3" s="337"/>
      <c r="H3" s="337"/>
      <c r="I3" s="337"/>
      <c r="J3" s="337"/>
      <c r="K3" s="337"/>
      <c r="L3" s="337"/>
      <c r="M3" s="338"/>
    </row>
    <row r="4" spans="2:13" x14ac:dyDescent="0.4">
      <c r="B4" s="336"/>
      <c r="C4" s="337"/>
      <c r="D4" s="337"/>
      <c r="E4" s="337"/>
      <c r="F4" s="337"/>
      <c r="G4" s="337"/>
      <c r="H4" s="337"/>
      <c r="I4" s="337"/>
      <c r="J4" s="337"/>
      <c r="K4" s="337"/>
      <c r="L4" s="337"/>
      <c r="M4" s="338"/>
    </row>
    <row r="5" spans="2:13" x14ac:dyDescent="0.4">
      <c r="B5" s="336"/>
      <c r="C5" s="337"/>
      <c r="D5" s="337"/>
      <c r="E5" s="337"/>
      <c r="F5" s="337"/>
      <c r="G5" s="337"/>
      <c r="H5" s="337"/>
      <c r="I5" s="337"/>
      <c r="J5" s="337"/>
      <c r="K5" s="337"/>
      <c r="L5" s="337"/>
      <c r="M5" s="338"/>
    </row>
    <row r="6" spans="2:13" x14ac:dyDescent="0.4">
      <c r="B6" s="336"/>
      <c r="C6" s="337"/>
      <c r="D6" s="337"/>
      <c r="E6" s="337"/>
      <c r="F6" s="337"/>
      <c r="G6" s="337"/>
      <c r="H6" s="337"/>
      <c r="I6" s="337"/>
      <c r="J6" s="337"/>
      <c r="K6" s="337"/>
      <c r="L6" s="337"/>
      <c r="M6" s="338"/>
    </row>
    <row r="7" spans="2:13" x14ac:dyDescent="0.4">
      <c r="B7" s="336"/>
      <c r="C7" s="337"/>
      <c r="D7" s="337"/>
      <c r="E7" s="337"/>
      <c r="F7" s="337"/>
      <c r="G7" s="337"/>
      <c r="H7" s="337"/>
      <c r="I7" s="337"/>
      <c r="J7" s="337"/>
      <c r="K7" s="337"/>
      <c r="L7" s="337"/>
      <c r="M7" s="338"/>
    </row>
    <row r="8" spans="2:13" x14ac:dyDescent="0.4">
      <c r="B8" s="336"/>
      <c r="C8" s="337"/>
      <c r="D8" s="337"/>
      <c r="E8" s="337"/>
      <c r="F8" s="337"/>
      <c r="G8" s="337"/>
      <c r="H8" s="337"/>
      <c r="I8" s="337"/>
      <c r="J8" s="337"/>
      <c r="K8" s="337"/>
      <c r="L8" s="337"/>
      <c r="M8" s="338"/>
    </row>
    <row r="9" spans="2:13" x14ac:dyDescent="0.4">
      <c r="B9" s="336"/>
      <c r="C9" s="337"/>
      <c r="D9" s="337"/>
      <c r="E9" s="337"/>
      <c r="F9" s="337"/>
      <c r="G9" s="337"/>
      <c r="H9" s="337"/>
      <c r="I9" s="337"/>
      <c r="J9" s="337"/>
      <c r="K9" s="337"/>
      <c r="L9" s="337"/>
      <c r="M9" s="338"/>
    </row>
    <row r="10" spans="2:13" x14ac:dyDescent="0.4">
      <c r="B10" s="336"/>
      <c r="C10" s="337"/>
      <c r="D10" s="337"/>
      <c r="E10" s="337"/>
      <c r="F10" s="337"/>
      <c r="G10" s="337"/>
      <c r="H10" s="337"/>
      <c r="I10" s="337"/>
      <c r="J10" s="337"/>
      <c r="K10" s="337"/>
      <c r="L10" s="337"/>
      <c r="M10" s="338"/>
    </row>
    <row r="11" spans="2:13" x14ac:dyDescent="0.4">
      <c r="B11" s="336"/>
      <c r="C11" s="337"/>
      <c r="D11" s="337"/>
      <c r="E11" s="337"/>
      <c r="F11" s="337"/>
      <c r="G11" s="337"/>
      <c r="H11" s="337"/>
      <c r="I11" s="337"/>
      <c r="J11" s="337"/>
      <c r="K11" s="337"/>
      <c r="L11" s="337"/>
      <c r="M11" s="338"/>
    </row>
    <row r="12" spans="2:13" x14ac:dyDescent="0.4">
      <c r="B12" s="336"/>
      <c r="C12" s="337"/>
      <c r="D12" s="337"/>
      <c r="E12" s="337"/>
      <c r="F12" s="337"/>
      <c r="G12" s="337"/>
      <c r="H12" s="337"/>
      <c r="I12" s="337"/>
      <c r="J12" s="337"/>
      <c r="K12" s="337"/>
      <c r="L12" s="337"/>
      <c r="M12" s="338"/>
    </row>
    <row r="13" spans="2:13" x14ac:dyDescent="0.4">
      <c r="B13" s="336"/>
      <c r="C13" s="337"/>
      <c r="D13" s="337"/>
      <c r="E13" s="337"/>
      <c r="F13" s="337"/>
      <c r="G13" s="337"/>
      <c r="H13" s="337"/>
      <c r="I13" s="337"/>
      <c r="J13" s="337"/>
      <c r="K13" s="337"/>
      <c r="L13" s="337"/>
      <c r="M13" s="338"/>
    </row>
    <row r="14" spans="2:13" x14ac:dyDescent="0.4">
      <c r="B14" s="336"/>
      <c r="C14" s="337"/>
      <c r="D14" s="337"/>
      <c r="E14" s="337"/>
      <c r="F14" s="337"/>
      <c r="G14" s="337"/>
      <c r="H14" s="337"/>
      <c r="I14" s="337"/>
      <c r="J14" s="337"/>
      <c r="K14" s="337"/>
      <c r="L14" s="337"/>
      <c r="M14" s="338"/>
    </row>
    <row r="15" spans="2:13" x14ac:dyDescent="0.4">
      <c r="B15" s="336"/>
      <c r="C15" s="337"/>
      <c r="D15" s="337"/>
      <c r="E15" s="337"/>
      <c r="F15" s="337"/>
      <c r="G15" s="337"/>
      <c r="H15" s="337"/>
      <c r="I15" s="337"/>
      <c r="J15" s="337"/>
      <c r="K15" s="337"/>
      <c r="L15" s="337"/>
      <c r="M15" s="338"/>
    </row>
    <row r="16" spans="2:13" x14ac:dyDescent="0.4">
      <c r="B16" s="336"/>
      <c r="C16" s="337"/>
      <c r="D16" s="337"/>
      <c r="E16" s="337"/>
      <c r="F16" s="337"/>
      <c r="G16" s="337"/>
      <c r="H16" s="337"/>
      <c r="I16" s="337"/>
      <c r="J16" s="337"/>
      <c r="K16" s="337"/>
      <c r="L16" s="337"/>
      <c r="M16" s="338"/>
    </row>
    <row r="17" spans="2:13" x14ac:dyDescent="0.4">
      <c r="B17" s="336"/>
      <c r="C17" s="337"/>
      <c r="D17" s="337"/>
      <c r="E17" s="337"/>
      <c r="F17" s="337"/>
      <c r="G17" s="337"/>
      <c r="H17" s="337"/>
      <c r="I17" s="337"/>
      <c r="J17" s="337"/>
      <c r="K17" s="337"/>
      <c r="L17" s="337"/>
      <c r="M17" s="338"/>
    </row>
    <row r="18" spans="2:13" x14ac:dyDescent="0.4">
      <c r="B18" s="336"/>
      <c r="C18" s="337"/>
      <c r="D18" s="337"/>
      <c r="E18" s="337"/>
      <c r="F18" s="337"/>
      <c r="G18" s="337"/>
      <c r="H18" s="337"/>
      <c r="I18" s="337"/>
      <c r="J18" s="337"/>
      <c r="K18" s="337"/>
      <c r="L18" s="337"/>
      <c r="M18" s="338"/>
    </row>
    <row r="19" spans="2:13" x14ac:dyDescent="0.4">
      <c r="B19" s="336"/>
      <c r="C19" s="337"/>
      <c r="D19" s="337"/>
      <c r="E19" s="337"/>
      <c r="F19" s="337"/>
      <c r="G19" s="337"/>
      <c r="H19" s="337"/>
      <c r="I19" s="337"/>
      <c r="J19" s="337"/>
      <c r="K19" s="337"/>
      <c r="L19" s="337"/>
      <c r="M19" s="338"/>
    </row>
    <row r="20" spans="2:13" x14ac:dyDescent="0.4">
      <c r="B20" s="336"/>
      <c r="C20" s="337"/>
      <c r="D20" s="337"/>
      <c r="E20" s="337"/>
      <c r="F20" s="337"/>
      <c r="G20" s="337"/>
      <c r="H20" s="337"/>
      <c r="I20" s="337"/>
      <c r="J20" s="337"/>
      <c r="K20" s="337"/>
      <c r="L20" s="337"/>
      <c r="M20" s="338"/>
    </row>
    <row r="21" spans="2:13" x14ac:dyDescent="0.4">
      <c r="B21" s="336"/>
      <c r="C21" s="337"/>
      <c r="D21" s="337"/>
      <c r="E21" s="337"/>
      <c r="F21" s="337"/>
      <c r="G21" s="337"/>
      <c r="H21" s="337"/>
      <c r="I21" s="337"/>
      <c r="J21" s="337"/>
      <c r="K21" s="337"/>
      <c r="L21" s="337"/>
      <c r="M21" s="338"/>
    </row>
    <row r="22" spans="2:13" x14ac:dyDescent="0.4">
      <c r="B22" s="336"/>
      <c r="C22" s="337"/>
      <c r="D22" s="337"/>
      <c r="E22" s="337"/>
      <c r="F22" s="337"/>
      <c r="G22" s="337"/>
      <c r="H22" s="337"/>
      <c r="I22" s="337"/>
      <c r="J22" s="337"/>
      <c r="K22" s="337"/>
      <c r="L22" s="337"/>
      <c r="M22" s="338"/>
    </row>
    <row r="23" spans="2:13" x14ac:dyDescent="0.4">
      <c r="B23" s="336"/>
      <c r="C23" s="337"/>
      <c r="D23" s="337"/>
      <c r="E23" s="337"/>
      <c r="F23" s="337"/>
      <c r="G23" s="337"/>
      <c r="H23" s="337"/>
      <c r="I23" s="337"/>
      <c r="J23" s="337"/>
      <c r="K23" s="337"/>
      <c r="L23" s="337"/>
      <c r="M23" s="338"/>
    </row>
    <row r="24" spans="2:13" x14ac:dyDescent="0.4">
      <c r="B24" s="336"/>
      <c r="C24" s="337"/>
      <c r="D24" s="337"/>
      <c r="E24" s="337"/>
      <c r="F24" s="337"/>
      <c r="G24" s="337"/>
      <c r="H24" s="337"/>
      <c r="I24" s="337"/>
      <c r="J24" s="337"/>
      <c r="K24" s="337"/>
      <c r="L24" s="337"/>
      <c r="M24" s="338"/>
    </row>
    <row r="25" spans="2:13" x14ac:dyDescent="0.4">
      <c r="B25" s="336"/>
      <c r="C25" s="337"/>
      <c r="D25" s="337"/>
      <c r="E25" s="337"/>
      <c r="F25" s="337"/>
      <c r="G25" s="337"/>
      <c r="H25" s="337"/>
      <c r="I25" s="337"/>
      <c r="J25" s="337"/>
      <c r="K25" s="337"/>
      <c r="L25" s="337"/>
      <c r="M25" s="338"/>
    </row>
    <row r="26" spans="2:13" x14ac:dyDescent="0.4">
      <c r="B26" s="336"/>
      <c r="C26" s="337"/>
      <c r="D26" s="337"/>
      <c r="E26" s="337"/>
      <c r="F26" s="337"/>
      <c r="G26" s="337"/>
      <c r="H26" s="337"/>
      <c r="I26" s="337"/>
      <c r="J26" s="337"/>
      <c r="K26" s="337"/>
      <c r="L26" s="337"/>
      <c r="M26" s="338"/>
    </row>
    <row r="27" spans="2:13" x14ac:dyDescent="0.4">
      <c r="B27" s="336"/>
      <c r="C27" s="337"/>
      <c r="D27" s="337"/>
      <c r="E27" s="337"/>
      <c r="F27" s="337"/>
      <c r="G27" s="337"/>
      <c r="H27" s="337"/>
      <c r="I27" s="337"/>
      <c r="J27" s="337"/>
      <c r="K27" s="337"/>
      <c r="L27" s="337"/>
      <c r="M27" s="338"/>
    </row>
    <row r="28" spans="2:13" x14ac:dyDescent="0.4">
      <c r="B28" s="336"/>
      <c r="C28" s="337"/>
      <c r="D28" s="337"/>
      <c r="E28" s="337"/>
      <c r="F28" s="337"/>
      <c r="G28" s="337"/>
      <c r="H28" s="337"/>
      <c r="I28" s="337"/>
      <c r="J28" s="337"/>
      <c r="K28" s="337"/>
      <c r="L28" s="337"/>
      <c r="M28" s="338"/>
    </row>
    <row r="29" spans="2:13" x14ac:dyDescent="0.4">
      <c r="B29" s="339"/>
      <c r="C29" s="340"/>
      <c r="D29" s="340"/>
      <c r="E29" s="340"/>
      <c r="F29" s="340"/>
      <c r="G29" s="340"/>
      <c r="H29" s="340"/>
      <c r="I29" s="340"/>
      <c r="J29" s="340"/>
      <c r="K29" s="340"/>
      <c r="L29" s="340"/>
      <c r="M29" s="341"/>
    </row>
  </sheetData>
  <mergeCells count="1">
    <mergeCell ref="B2:M29"/>
  </mergeCells>
  <phoneticPr fontId="1"/>
  <printOptions horizontalCentered="1" verticalCentered="1"/>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9"/>
  <sheetViews>
    <sheetView showGridLines="0" view="pageBreakPreview" zoomScaleNormal="100" zoomScaleSheetLayoutView="100" workbookViewId="0">
      <selection sqref="A1:C1"/>
    </sheetView>
  </sheetViews>
  <sheetFormatPr defaultRowHeight="18.75" x14ac:dyDescent="0.4"/>
  <cols>
    <col min="1" max="1" width="4.625" customWidth="1"/>
    <col min="2" max="2" width="4.5" customWidth="1"/>
    <col min="3" max="3" width="58.125" customWidth="1"/>
    <col min="4" max="13" width="12.125" customWidth="1"/>
    <col min="14" max="14" width="3.125" customWidth="1"/>
    <col min="15" max="15" width="9.5" bestFit="1" customWidth="1"/>
  </cols>
  <sheetData>
    <row r="1" spans="1:15" ht="27.75" customHeight="1" x14ac:dyDescent="0.4">
      <c r="A1" s="352" t="s">
        <v>19</v>
      </c>
      <c r="B1" s="352"/>
      <c r="C1" s="352"/>
    </row>
    <row r="2" spans="1:15" x14ac:dyDescent="0.4">
      <c r="A2" s="36"/>
      <c r="B2" s="36"/>
      <c r="C2" s="36"/>
    </row>
    <row r="3" spans="1:15" x14ac:dyDescent="0.4">
      <c r="A3" s="3"/>
      <c r="B3" s="3"/>
      <c r="C3" s="3"/>
      <c r="K3" s="195"/>
      <c r="L3" s="367" t="s">
        <v>78</v>
      </c>
      <c r="M3" s="367"/>
    </row>
    <row r="4" spans="1:15" x14ac:dyDescent="0.4">
      <c r="A4" s="29" t="s">
        <v>79</v>
      </c>
      <c r="B4" s="37"/>
      <c r="C4" s="37"/>
      <c r="D4" s="30" t="s">
        <v>1</v>
      </c>
      <c r="E4" s="30" t="s">
        <v>3</v>
      </c>
      <c r="F4" s="30" t="s">
        <v>5</v>
      </c>
      <c r="G4" s="30" t="s">
        <v>7</v>
      </c>
      <c r="H4" s="30" t="s">
        <v>9</v>
      </c>
      <c r="I4" s="30" t="s">
        <v>11</v>
      </c>
      <c r="J4" s="30" t="s">
        <v>13</v>
      </c>
      <c r="K4" s="30" t="s">
        <v>15</v>
      </c>
      <c r="L4" s="31" t="s">
        <v>17</v>
      </c>
      <c r="M4" s="31" t="s">
        <v>587</v>
      </c>
    </row>
    <row r="5" spans="1:15" x14ac:dyDescent="0.4">
      <c r="A5" s="41" t="s">
        <v>80</v>
      </c>
      <c r="B5" s="38"/>
      <c r="C5" s="38"/>
      <c r="D5" s="86">
        <v>32288</v>
      </c>
      <c r="E5" s="86">
        <v>34024</v>
      </c>
      <c r="F5" s="86">
        <v>35223</v>
      </c>
      <c r="G5" s="86">
        <v>37718</v>
      </c>
      <c r="H5" s="86">
        <v>37099</v>
      </c>
      <c r="I5" s="86">
        <v>39824</v>
      </c>
      <c r="J5" s="86">
        <v>40782</v>
      </c>
      <c r="K5" s="86">
        <v>43093</v>
      </c>
      <c r="L5" s="86">
        <v>43005</v>
      </c>
      <c r="M5" s="86">
        <v>45323</v>
      </c>
      <c r="O5" s="73"/>
    </row>
    <row r="6" spans="1:15" x14ac:dyDescent="0.4">
      <c r="A6" s="42"/>
      <c r="B6" s="46" t="s">
        <v>81</v>
      </c>
      <c r="C6" s="5"/>
      <c r="D6" s="87">
        <v>20507</v>
      </c>
      <c r="E6" s="87">
        <v>21541</v>
      </c>
      <c r="F6" s="87">
        <v>22220</v>
      </c>
      <c r="G6" s="87">
        <v>23728</v>
      </c>
      <c r="H6" s="87">
        <v>23874</v>
      </c>
      <c r="I6" s="87">
        <v>25227</v>
      </c>
      <c r="J6" s="87">
        <v>25773</v>
      </c>
      <c r="K6" s="87">
        <v>27780</v>
      </c>
      <c r="L6" s="10">
        <v>28382</v>
      </c>
      <c r="M6" s="10">
        <v>30108</v>
      </c>
      <c r="O6" s="73"/>
    </row>
    <row r="7" spans="1:15" x14ac:dyDescent="0.4">
      <c r="A7" s="42"/>
      <c r="B7" s="47"/>
      <c r="C7" s="5" t="s">
        <v>82</v>
      </c>
      <c r="D7" s="87">
        <v>12131</v>
      </c>
      <c r="E7" s="87">
        <v>12772</v>
      </c>
      <c r="F7" s="87">
        <v>13193</v>
      </c>
      <c r="G7" s="87">
        <v>13590</v>
      </c>
      <c r="H7" s="87">
        <v>13985</v>
      </c>
      <c r="I7" s="87">
        <v>14424</v>
      </c>
      <c r="J7" s="87">
        <v>14841</v>
      </c>
      <c r="K7" s="87">
        <v>15334</v>
      </c>
      <c r="L7" s="10">
        <v>16132</v>
      </c>
      <c r="M7" s="10">
        <v>17012</v>
      </c>
      <c r="O7" s="73"/>
    </row>
    <row r="8" spans="1:15" x14ac:dyDescent="0.4">
      <c r="A8" s="43"/>
      <c r="B8" s="13"/>
      <c r="C8" s="6" t="s">
        <v>83</v>
      </c>
      <c r="D8" s="87">
        <v>8376</v>
      </c>
      <c r="E8" s="87">
        <v>8769</v>
      </c>
      <c r="F8" s="87">
        <v>9027</v>
      </c>
      <c r="G8" s="87">
        <v>10137</v>
      </c>
      <c r="H8" s="87">
        <v>9888</v>
      </c>
      <c r="I8" s="87">
        <v>10803</v>
      </c>
      <c r="J8" s="87">
        <v>10932</v>
      </c>
      <c r="K8" s="87">
        <v>12446</v>
      </c>
      <c r="L8" s="9">
        <v>12250</v>
      </c>
      <c r="M8" s="9">
        <v>13096</v>
      </c>
      <c r="O8" s="73"/>
    </row>
    <row r="9" spans="1:15" x14ac:dyDescent="0.4">
      <c r="A9" s="43"/>
      <c r="B9" s="6" t="s">
        <v>84</v>
      </c>
      <c r="C9" s="6"/>
      <c r="D9" s="87">
        <v>4245</v>
      </c>
      <c r="E9" s="87">
        <v>4356</v>
      </c>
      <c r="F9" s="87">
        <v>4467</v>
      </c>
      <c r="G9" s="87">
        <v>4567</v>
      </c>
      <c r="H9" s="87">
        <v>4528</v>
      </c>
      <c r="I9" s="87">
        <v>4722</v>
      </c>
      <c r="J9" s="87">
        <v>4806</v>
      </c>
      <c r="K9" s="87">
        <v>4868</v>
      </c>
      <c r="L9" s="9">
        <v>4767</v>
      </c>
      <c r="M9" s="9">
        <v>4856</v>
      </c>
      <c r="O9" s="73"/>
    </row>
    <row r="10" spans="1:15" x14ac:dyDescent="0.4">
      <c r="A10" s="43"/>
      <c r="B10" s="6" t="s">
        <v>85</v>
      </c>
      <c r="C10" s="6"/>
      <c r="D10" s="87">
        <v>3233</v>
      </c>
      <c r="E10" s="87">
        <v>3533</v>
      </c>
      <c r="F10" s="87">
        <v>3641</v>
      </c>
      <c r="G10" s="87">
        <v>3783</v>
      </c>
      <c r="H10" s="87">
        <v>3814</v>
      </c>
      <c r="I10" s="87">
        <v>3958</v>
      </c>
      <c r="J10" s="87">
        <v>4275</v>
      </c>
      <c r="K10" s="87">
        <v>4450</v>
      </c>
      <c r="L10" s="9">
        <v>4708</v>
      </c>
      <c r="M10" s="9">
        <v>4810</v>
      </c>
      <c r="O10" s="73"/>
    </row>
    <row r="11" spans="1:15" x14ac:dyDescent="0.4">
      <c r="A11" s="44"/>
      <c r="B11" s="40" t="s">
        <v>83</v>
      </c>
      <c r="C11" s="6"/>
      <c r="D11" s="87">
        <v>4304</v>
      </c>
      <c r="E11" s="87">
        <v>4594</v>
      </c>
      <c r="F11" s="87">
        <v>4894</v>
      </c>
      <c r="G11" s="87">
        <v>5641</v>
      </c>
      <c r="H11" s="87">
        <v>4883</v>
      </c>
      <c r="I11" s="87">
        <v>5917</v>
      </c>
      <c r="J11" s="87">
        <v>5928</v>
      </c>
      <c r="K11" s="87">
        <v>5995</v>
      </c>
      <c r="L11" s="9">
        <v>5147</v>
      </c>
      <c r="M11" s="9">
        <v>5549</v>
      </c>
      <c r="O11" s="73"/>
    </row>
    <row r="12" spans="1:15" x14ac:dyDescent="0.4">
      <c r="A12" s="45" t="s">
        <v>86</v>
      </c>
      <c r="B12" s="39"/>
      <c r="C12" s="39"/>
      <c r="D12" s="86">
        <v>25186</v>
      </c>
      <c r="E12" s="86">
        <v>26178</v>
      </c>
      <c r="F12" s="86">
        <v>27499</v>
      </c>
      <c r="G12" s="86">
        <v>30541</v>
      </c>
      <c r="H12" s="86">
        <v>29266</v>
      </c>
      <c r="I12" s="86">
        <v>32435</v>
      </c>
      <c r="J12" s="86">
        <v>33057</v>
      </c>
      <c r="K12" s="86">
        <v>34943</v>
      </c>
      <c r="L12" s="175">
        <v>34673</v>
      </c>
      <c r="M12" s="175">
        <v>36743</v>
      </c>
      <c r="O12" s="73"/>
    </row>
    <row r="13" spans="1:15" x14ac:dyDescent="0.4">
      <c r="A13" s="43"/>
      <c r="B13" s="40" t="s">
        <v>87</v>
      </c>
      <c r="C13" s="6"/>
      <c r="D13" s="87">
        <v>2242</v>
      </c>
      <c r="E13" s="87">
        <v>2065</v>
      </c>
      <c r="F13" s="87">
        <v>2486</v>
      </c>
      <c r="G13" s="87">
        <v>2517</v>
      </c>
      <c r="H13" s="87">
        <v>2583</v>
      </c>
      <c r="I13" s="87">
        <v>2581</v>
      </c>
      <c r="J13" s="87">
        <v>2613</v>
      </c>
      <c r="K13" s="87">
        <v>3160</v>
      </c>
      <c r="L13" s="9">
        <v>2542</v>
      </c>
      <c r="M13" s="9">
        <v>2629</v>
      </c>
      <c r="O13" s="73"/>
    </row>
    <row r="14" spans="1:15" x14ac:dyDescent="0.4">
      <c r="A14" s="43"/>
      <c r="B14" s="40" t="s">
        <v>88</v>
      </c>
      <c r="C14" s="6"/>
      <c r="D14" s="87">
        <v>14199</v>
      </c>
      <c r="E14" s="87">
        <v>15040</v>
      </c>
      <c r="F14" s="87">
        <v>15891</v>
      </c>
      <c r="G14" s="87">
        <v>18529</v>
      </c>
      <c r="H14" s="87">
        <v>17824</v>
      </c>
      <c r="I14" s="87">
        <v>20099</v>
      </c>
      <c r="J14" s="87">
        <v>20099</v>
      </c>
      <c r="K14" s="87">
        <v>21323</v>
      </c>
      <c r="L14" s="9">
        <v>21147</v>
      </c>
      <c r="M14" s="9">
        <v>22831</v>
      </c>
      <c r="O14" s="73"/>
    </row>
    <row r="15" spans="1:15" x14ac:dyDescent="0.4">
      <c r="A15" s="43"/>
      <c r="B15" s="40" t="s">
        <v>89</v>
      </c>
      <c r="C15" s="6"/>
      <c r="D15" s="87">
        <v>2448</v>
      </c>
      <c r="E15" s="87">
        <v>2476</v>
      </c>
      <c r="F15" s="87">
        <v>2324</v>
      </c>
      <c r="G15" s="87">
        <v>2448</v>
      </c>
      <c r="H15" s="87">
        <v>2460</v>
      </c>
      <c r="I15" s="87">
        <v>2612</v>
      </c>
      <c r="J15" s="87">
        <v>2689</v>
      </c>
      <c r="K15" s="87">
        <v>2816</v>
      </c>
      <c r="L15" s="9">
        <v>2880</v>
      </c>
      <c r="M15" s="9">
        <v>3032</v>
      </c>
      <c r="O15" s="73"/>
    </row>
    <row r="16" spans="1:15" x14ac:dyDescent="0.4">
      <c r="A16" s="43"/>
      <c r="B16" s="40" t="s">
        <v>90</v>
      </c>
      <c r="C16" s="6"/>
      <c r="D16" s="87">
        <v>6264</v>
      </c>
      <c r="E16" s="87">
        <v>6561</v>
      </c>
      <c r="F16" s="87">
        <v>6762</v>
      </c>
      <c r="G16" s="87">
        <v>6997</v>
      </c>
      <c r="H16" s="87">
        <v>6306</v>
      </c>
      <c r="I16" s="87">
        <v>7031</v>
      </c>
      <c r="J16" s="87">
        <v>7499</v>
      </c>
      <c r="K16" s="87">
        <v>7377</v>
      </c>
      <c r="L16" s="9">
        <v>7983</v>
      </c>
      <c r="M16" s="9">
        <v>8078</v>
      </c>
      <c r="O16" s="73"/>
    </row>
    <row r="17" spans="1:15" x14ac:dyDescent="0.4">
      <c r="A17" s="44"/>
      <c r="B17" s="40" t="s">
        <v>91</v>
      </c>
      <c r="C17" s="6"/>
      <c r="D17" s="87">
        <v>34</v>
      </c>
      <c r="E17" s="87">
        <v>36</v>
      </c>
      <c r="F17" s="87">
        <v>35</v>
      </c>
      <c r="G17" s="87">
        <v>50</v>
      </c>
      <c r="H17" s="87">
        <v>94</v>
      </c>
      <c r="I17" s="87">
        <v>112</v>
      </c>
      <c r="J17" s="87">
        <v>156</v>
      </c>
      <c r="K17" s="87">
        <v>267</v>
      </c>
      <c r="L17" s="9">
        <v>121</v>
      </c>
      <c r="M17" s="9">
        <v>172</v>
      </c>
      <c r="O17" s="73"/>
    </row>
    <row r="18" spans="1:15" x14ac:dyDescent="0.4">
      <c r="A18" s="7" t="s">
        <v>92</v>
      </c>
      <c r="B18" s="7"/>
      <c r="C18" s="7"/>
      <c r="D18" s="88">
        <v>7102</v>
      </c>
      <c r="E18" s="88">
        <v>7846</v>
      </c>
      <c r="F18" s="88">
        <v>7724</v>
      </c>
      <c r="G18" s="88">
        <v>7177</v>
      </c>
      <c r="H18" s="88">
        <v>7832</v>
      </c>
      <c r="I18" s="88">
        <v>7389</v>
      </c>
      <c r="J18" s="88">
        <v>7725</v>
      </c>
      <c r="K18" s="88">
        <v>8149</v>
      </c>
      <c r="L18" s="72">
        <v>8332</v>
      </c>
      <c r="M18" s="72">
        <v>8580</v>
      </c>
      <c r="O18" s="73"/>
    </row>
    <row r="20" spans="1:15" x14ac:dyDescent="0.4">
      <c r="K20" s="195"/>
      <c r="L20" s="367" t="s">
        <v>78</v>
      </c>
      <c r="M20" s="367"/>
    </row>
    <row r="21" spans="1:15" x14ac:dyDescent="0.4">
      <c r="A21" s="29" t="s">
        <v>93</v>
      </c>
      <c r="B21" s="37"/>
      <c r="C21" s="37"/>
      <c r="D21" s="30" t="s">
        <v>1</v>
      </c>
      <c r="E21" s="30" t="s">
        <v>3</v>
      </c>
      <c r="F21" s="30" t="s">
        <v>5</v>
      </c>
      <c r="G21" s="30" t="s">
        <v>7</v>
      </c>
      <c r="H21" s="30" t="s">
        <v>9</v>
      </c>
      <c r="I21" s="30" t="s">
        <v>11</v>
      </c>
      <c r="J21" s="30" t="s">
        <v>13</v>
      </c>
      <c r="K21" s="30" t="s">
        <v>15</v>
      </c>
      <c r="L21" s="31" t="s">
        <v>17</v>
      </c>
      <c r="M21" s="31" t="s">
        <v>587</v>
      </c>
    </row>
    <row r="22" spans="1:15" x14ac:dyDescent="0.4">
      <c r="A22" s="11" t="s">
        <v>95</v>
      </c>
      <c r="B22" s="6"/>
      <c r="C22" s="6"/>
      <c r="D22" s="9">
        <v>1143557</v>
      </c>
      <c r="E22" s="9">
        <v>1226798</v>
      </c>
      <c r="F22" s="9">
        <v>1244752</v>
      </c>
      <c r="G22" s="9">
        <v>1385928</v>
      </c>
      <c r="H22" s="9">
        <v>1383187</v>
      </c>
      <c r="I22" s="9">
        <v>1485814</v>
      </c>
      <c r="J22" s="9">
        <v>1512795</v>
      </c>
      <c r="K22" s="9">
        <v>1695597</v>
      </c>
      <c r="L22" s="9">
        <v>1685293</v>
      </c>
      <c r="M22" s="9">
        <v>1787324</v>
      </c>
      <c r="O22" s="73"/>
    </row>
    <row r="23" spans="1:15" x14ac:dyDescent="0.4">
      <c r="A23" s="12"/>
      <c r="B23" s="6" t="s">
        <v>94</v>
      </c>
      <c r="C23" s="6"/>
      <c r="D23" s="9">
        <v>1142689</v>
      </c>
      <c r="E23" s="9">
        <v>1225961</v>
      </c>
      <c r="F23" s="9">
        <v>1243863</v>
      </c>
      <c r="G23" s="9">
        <v>1385064</v>
      </c>
      <c r="H23" s="9">
        <v>1382288</v>
      </c>
      <c r="I23" s="9">
        <v>1484922</v>
      </c>
      <c r="J23" s="9">
        <v>1511883</v>
      </c>
      <c r="K23" s="9">
        <v>1694682</v>
      </c>
      <c r="L23" s="9">
        <v>1684340</v>
      </c>
      <c r="M23" s="9">
        <v>1786383</v>
      </c>
      <c r="O23" s="73"/>
    </row>
    <row r="24" spans="1:15" x14ac:dyDescent="0.4">
      <c r="A24" s="13"/>
      <c r="B24" s="6" t="s">
        <v>83</v>
      </c>
      <c r="C24" s="6"/>
      <c r="D24" s="9">
        <v>868</v>
      </c>
      <c r="E24" s="9">
        <v>836</v>
      </c>
      <c r="F24" s="9">
        <v>889</v>
      </c>
      <c r="G24" s="9">
        <v>864</v>
      </c>
      <c r="H24" s="9">
        <v>899</v>
      </c>
      <c r="I24" s="9">
        <v>892</v>
      </c>
      <c r="J24" s="9">
        <v>912</v>
      </c>
      <c r="K24" s="9">
        <v>915</v>
      </c>
      <c r="L24" s="9">
        <v>953</v>
      </c>
      <c r="M24" s="9">
        <v>941</v>
      </c>
      <c r="O24" s="73"/>
    </row>
    <row r="25" spans="1:15" x14ac:dyDescent="0.4">
      <c r="A25" s="11" t="s">
        <v>96</v>
      </c>
      <c r="B25" s="6"/>
      <c r="C25" s="6"/>
      <c r="D25" s="9">
        <v>34326</v>
      </c>
      <c r="E25" s="9">
        <v>35664</v>
      </c>
      <c r="F25" s="9">
        <v>33848</v>
      </c>
      <c r="G25" s="9">
        <v>35395</v>
      </c>
      <c r="H25" s="9">
        <v>36579</v>
      </c>
      <c r="I25" s="9">
        <v>39590</v>
      </c>
      <c r="J25" s="9">
        <v>38903</v>
      </c>
      <c r="K25" s="9">
        <v>40654</v>
      </c>
      <c r="L25" s="9">
        <v>41188</v>
      </c>
      <c r="M25" s="9">
        <v>47222</v>
      </c>
      <c r="O25" s="73"/>
    </row>
    <row r="26" spans="1:15" x14ac:dyDescent="0.4">
      <c r="A26" s="12"/>
      <c r="B26" s="6" t="s">
        <v>97</v>
      </c>
      <c r="C26" s="6"/>
      <c r="D26" s="9">
        <v>33430</v>
      </c>
      <c r="E26" s="9">
        <v>34775</v>
      </c>
      <c r="F26" s="9">
        <v>32956</v>
      </c>
      <c r="G26" s="9">
        <v>34286</v>
      </c>
      <c r="H26" s="9">
        <v>35521</v>
      </c>
      <c r="I26" s="9">
        <v>38396</v>
      </c>
      <c r="J26" s="9">
        <v>37736</v>
      </c>
      <c r="K26" s="9">
        <v>39244</v>
      </c>
      <c r="L26" s="9">
        <v>39661</v>
      </c>
      <c r="M26" s="9">
        <v>45624</v>
      </c>
      <c r="O26" s="73"/>
    </row>
    <row r="27" spans="1:15" x14ac:dyDescent="0.4">
      <c r="A27" s="13"/>
      <c r="B27" s="6" t="s">
        <v>98</v>
      </c>
      <c r="C27" s="6"/>
      <c r="D27" s="9">
        <v>896</v>
      </c>
      <c r="E27" s="9">
        <v>889</v>
      </c>
      <c r="F27" s="9">
        <v>892</v>
      </c>
      <c r="G27" s="9">
        <v>1108</v>
      </c>
      <c r="H27" s="9">
        <v>1058</v>
      </c>
      <c r="I27" s="9">
        <v>1194</v>
      </c>
      <c r="J27" s="9">
        <v>1167</v>
      </c>
      <c r="K27" s="9">
        <v>1410</v>
      </c>
      <c r="L27" s="9">
        <v>1527</v>
      </c>
      <c r="M27" s="9">
        <v>1598</v>
      </c>
      <c r="O27" s="73"/>
    </row>
    <row r="28" spans="1:15" x14ac:dyDescent="0.4">
      <c r="A28" s="6" t="s">
        <v>83</v>
      </c>
      <c r="B28" s="6"/>
      <c r="C28" s="6"/>
      <c r="D28" s="9">
        <v>6460</v>
      </c>
      <c r="E28" s="9">
        <v>6584</v>
      </c>
      <c r="F28" s="9">
        <v>6767</v>
      </c>
      <c r="G28" s="9">
        <v>6732</v>
      </c>
      <c r="H28" s="9">
        <v>6677</v>
      </c>
      <c r="I28" s="9">
        <v>6872</v>
      </c>
      <c r="J28" s="9">
        <v>7015</v>
      </c>
      <c r="K28" s="9">
        <v>7248</v>
      </c>
      <c r="L28" s="9">
        <v>7338</v>
      </c>
      <c r="M28" s="9">
        <v>7622</v>
      </c>
      <c r="O28" s="73"/>
    </row>
    <row r="29" spans="1:15" x14ac:dyDescent="0.4">
      <c r="A29" s="7" t="s">
        <v>99</v>
      </c>
      <c r="B29" s="7"/>
      <c r="C29" s="7"/>
      <c r="D29" s="72">
        <v>1184344</v>
      </c>
      <c r="E29" s="72">
        <v>1269045</v>
      </c>
      <c r="F29" s="72">
        <v>1285368</v>
      </c>
      <c r="G29" s="72">
        <v>1428055</v>
      </c>
      <c r="H29" s="72">
        <v>1426442</v>
      </c>
      <c r="I29" s="72">
        <v>1532276</v>
      </c>
      <c r="J29" s="72">
        <v>1558714</v>
      </c>
      <c r="K29" s="72">
        <v>1743499</v>
      </c>
      <c r="L29" s="72">
        <v>1733820</v>
      </c>
      <c r="M29" s="72">
        <v>1842168</v>
      </c>
      <c r="O29" s="73"/>
    </row>
  </sheetData>
  <mergeCells count="3">
    <mergeCell ref="A1:C1"/>
    <mergeCell ref="L3:M3"/>
    <mergeCell ref="L20:M20"/>
  </mergeCells>
  <phoneticPr fontId="1"/>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1"/>
  <sheetViews>
    <sheetView showGridLines="0" view="pageBreakPreview" zoomScaleNormal="100" zoomScaleSheetLayoutView="100" workbookViewId="0">
      <selection sqref="A1:C1"/>
    </sheetView>
  </sheetViews>
  <sheetFormatPr defaultRowHeight="18.75" x14ac:dyDescent="0.4"/>
  <cols>
    <col min="1" max="1" width="3.375" customWidth="1"/>
    <col min="2" max="2" width="3.75" customWidth="1"/>
    <col min="3" max="3" width="96.5" customWidth="1"/>
    <col min="4" max="13" width="12.125" customWidth="1"/>
    <col min="14" max="14" width="2.75" customWidth="1"/>
  </cols>
  <sheetData>
    <row r="1" spans="1:13" ht="24" x14ac:dyDescent="0.4">
      <c r="A1" s="352" t="s">
        <v>111</v>
      </c>
      <c r="B1" s="352"/>
      <c r="C1" s="352"/>
    </row>
    <row r="3" spans="1:13" x14ac:dyDescent="0.4">
      <c r="K3" s="195"/>
      <c r="L3" s="367" t="s">
        <v>78</v>
      </c>
      <c r="M3" s="367"/>
    </row>
    <row r="4" spans="1:13" ht="18.75" customHeight="1" x14ac:dyDescent="0.4">
      <c r="A4" s="368"/>
      <c r="B4" s="369"/>
      <c r="C4" s="369"/>
      <c r="D4" s="27" t="s">
        <v>1</v>
      </c>
      <c r="E4" s="27" t="s">
        <v>3</v>
      </c>
      <c r="F4" s="27" t="s">
        <v>5</v>
      </c>
      <c r="G4" s="27" t="s">
        <v>7</v>
      </c>
      <c r="H4" s="27" t="s">
        <v>9</v>
      </c>
      <c r="I4" s="27" t="s">
        <v>11</v>
      </c>
      <c r="J4" s="27" t="s">
        <v>13</v>
      </c>
      <c r="K4" s="27" t="s">
        <v>15</v>
      </c>
      <c r="L4" s="28" t="s">
        <v>17</v>
      </c>
      <c r="M4" s="28" t="s">
        <v>585</v>
      </c>
    </row>
    <row r="5" spans="1:13" ht="18.75" customHeight="1" x14ac:dyDescent="0.4">
      <c r="A5" s="11" t="s">
        <v>100</v>
      </c>
      <c r="B5" s="6"/>
      <c r="C5" s="6"/>
      <c r="D5" s="9">
        <v>733940</v>
      </c>
      <c r="E5" s="9">
        <v>770548</v>
      </c>
      <c r="F5" s="9">
        <v>788282</v>
      </c>
      <c r="G5" s="9">
        <v>895264</v>
      </c>
      <c r="H5" s="9">
        <v>883195</v>
      </c>
      <c r="I5" s="9">
        <v>911961</v>
      </c>
      <c r="J5" s="9">
        <v>933309</v>
      </c>
      <c r="K5" s="9">
        <v>1073527</v>
      </c>
      <c r="L5" s="9">
        <v>1064539</v>
      </c>
      <c r="M5" s="9">
        <v>1103120</v>
      </c>
    </row>
    <row r="6" spans="1:13" ht="18.75" customHeight="1" x14ac:dyDescent="0.4">
      <c r="A6" s="12"/>
      <c r="B6" s="11" t="s">
        <v>101</v>
      </c>
      <c r="C6" s="6"/>
      <c r="D6" s="9">
        <v>733662</v>
      </c>
      <c r="E6" s="9">
        <v>770276</v>
      </c>
      <c r="F6" s="9">
        <v>787986</v>
      </c>
      <c r="G6" s="9">
        <v>894913</v>
      </c>
      <c r="H6" s="9">
        <v>882885</v>
      </c>
      <c r="I6" s="9">
        <v>911623</v>
      </c>
      <c r="J6" s="9">
        <v>932982</v>
      </c>
      <c r="K6" s="9">
        <v>1073194</v>
      </c>
      <c r="L6" s="9">
        <v>1064230</v>
      </c>
      <c r="M6" s="9">
        <v>1102818</v>
      </c>
    </row>
    <row r="7" spans="1:13" ht="18.75" customHeight="1" x14ac:dyDescent="0.4">
      <c r="A7" s="12"/>
      <c r="B7" s="13"/>
      <c r="C7" s="6" t="s">
        <v>102</v>
      </c>
      <c r="D7" s="9">
        <v>337595</v>
      </c>
      <c r="E7" s="9">
        <v>351772</v>
      </c>
      <c r="F7" s="9">
        <v>362076</v>
      </c>
      <c r="G7" s="9">
        <v>373716</v>
      </c>
      <c r="H7" s="9">
        <v>383497</v>
      </c>
      <c r="I7" s="9">
        <v>396305</v>
      </c>
      <c r="J7" s="9">
        <v>408056</v>
      </c>
      <c r="K7" s="9">
        <v>424864</v>
      </c>
      <c r="L7" s="9">
        <v>447509</v>
      </c>
      <c r="M7" s="9">
        <v>470989</v>
      </c>
    </row>
    <row r="8" spans="1:13" ht="18.75" customHeight="1" x14ac:dyDescent="0.4">
      <c r="A8" s="13"/>
      <c r="B8" s="6" t="s">
        <v>103</v>
      </c>
      <c r="C8" s="6"/>
      <c r="D8" s="9">
        <v>279</v>
      </c>
      <c r="E8" s="9">
        <v>272</v>
      </c>
      <c r="F8" s="9">
        <v>296</v>
      </c>
      <c r="G8" s="9">
        <v>351</v>
      </c>
      <c r="H8" s="9">
        <v>310</v>
      </c>
      <c r="I8" s="9">
        <v>338</v>
      </c>
      <c r="J8" s="9">
        <v>327</v>
      </c>
      <c r="K8" s="9">
        <v>333</v>
      </c>
      <c r="L8" s="9">
        <v>309</v>
      </c>
      <c r="M8" s="9">
        <v>302</v>
      </c>
    </row>
    <row r="9" spans="1:13" ht="18.75" customHeight="1" x14ac:dyDescent="0.4">
      <c r="A9" s="11" t="s">
        <v>104</v>
      </c>
      <c r="B9" s="6"/>
      <c r="C9" s="6"/>
      <c r="D9" s="9">
        <v>108532</v>
      </c>
      <c r="E9" s="9">
        <v>114948</v>
      </c>
      <c r="F9" s="9">
        <v>119973</v>
      </c>
      <c r="G9" s="9">
        <v>123639</v>
      </c>
      <c r="H9" s="9">
        <v>130479</v>
      </c>
      <c r="I9" s="9">
        <v>136631</v>
      </c>
      <c r="J9" s="9">
        <v>142019</v>
      </c>
      <c r="K9" s="9">
        <v>146493</v>
      </c>
      <c r="L9" s="9">
        <v>151057</v>
      </c>
      <c r="M9" s="9">
        <v>157806</v>
      </c>
    </row>
    <row r="10" spans="1:13" ht="18.75" customHeight="1" x14ac:dyDescent="0.4">
      <c r="A10" s="12"/>
      <c r="B10" s="6" t="s">
        <v>105</v>
      </c>
      <c r="C10" s="6"/>
      <c r="D10" s="9">
        <v>71792</v>
      </c>
      <c r="E10" s="9">
        <v>76224</v>
      </c>
      <c r="F10" s="9">
        <v>79350</v>
      </c>
      <c r="G10" s="9">
        <v>80611</v>
      </c>
      <c r="H10" s="9">
        <v>86007</v>
      </c>
      <c r="I10" s="9">
        <v>90641</v>
      </c>
      <c r="J10" s="9">
        <v>95009</v>
      </c>
      <c r="K10" s="9">
        <v>96258</v>
      </c>
      <c r="L10" s="9">
        <v>101733</v>
      </c>
      <c r="M10" s="9">
        <v>108427</v>
      </c>
    </row>
    <row r="11" spans="1:13" ht="18.75" customHeight="1" x14ac:dyDescent="0.4">
      <c r="A11" s="12"/>
      <c r="B11" s="6" t="s">
        <v>106</v>
      </c>
      <c r="C11" s="6"/>
      <c r="D11" s="9">
        <v>3594</v>
      </c>
      <c r="E11" s="9">
        <v>3404</v>
      </c>
      <c r="F11" s="9">
        <v>3250</v>
      </c>
      <c r="G11" s="9">
        <v>3090</v>
      </c>
      <c r="H11" s="9">
        <v>2936</v>
      </c>
      <c r="I11" s="9">
        <v>2777</v>
      </c>
      <c r="J11" s="9">
        <v>2679</v>
      </c>
      <c r="K11" s="9">
        <v>2560</v>
      </c>
      <c r="L11" s="9">
        <v>2480</v>
      </c>
      <c r="M11" s="9">
        <v>2387</v>
      </c>
    </row>
    <row r="12" spans="1:13" ht="18.75" customHeight="1" x14ac:dyDescent="0.4">
      <c r="A12" s="13"/>
      <c r="B12" s="6" t="s">
        <v>103</v>
      </c>
      <c r="C12" s="6"/>
      <c r="D12" s="9">
        <v>33146</v>
      </c>
      <c r="E12" s="9">
        <v>35319</v>
      </c>
      <c r="F12" s="9">
        <v>37373</v>
      </c>
      <c r="G12" s="9">
        <v>39938</v>
      </c>
      <c r="H12" s="9">
        <v>41536</v>
      </c>
      <c r="I12" s="9">
        <v>43213</v>
      </c>
      <c r="J12" s="9">
        <v>44331</v>
      </c>
      <c r="K12" s="9">
        <v>47676</v>
      </c>
      <c r="L12" s="9">
        <v>46844</v>
      </c>
      <c r="M12" s="9">
        <v>46993</v>
      </c>
    </row>
    <row r="13" spans="1:13" ht="18.75" customHeight="1" x14ac:dyDescent="0.4">
      <c r="A13" s="6" t="s">
        <v>107</v>
      </c>
      <c r="B13" s="6"/>
      <c r="C13" s="6"/>
      <c r="D13" s="9">
        <v>24084</v>
      </c>
      <c r="E13" s="9">
        <v>25633</v>
      </c>
      <c r="F13" s="9">
        <v>27038</v>
      </c>
      <c r="G13" s="9">
        <v>28520</v>
      </c>
      <c r="H13" s="9">
        <v>29836</v>
      </c>
      <c r="I13" s="9">
        <v>31575</v>
      </c>
      <c r="J13" s="9">
        <v>32810</v>
      </c>
      <c r="K13" s="9">
        <v>32967</v>
      </c>
      <c r="L13" s="9">
        <v>34489</v>
      </c>
      <c r="M13" s="9">
        <v>35549</v>
      </c>
    </row>
    <row r="14" spans="1:13" ht="18.75" customHeight="1" thickBot="1" x14ac:dyDescent="0.45">
      <c r="A14" s="11" t="s">
        <v>108</v>
      </c>
      <c r="B14" s="11"/>
      <c r="C14" s="11"/>
      <c r="D14" s="77">
        <v>19</v>
      </c>
      <c r="E14" s="77">
        <v>18</v>
      </c>
      <c r="F14" s="77">
        <v>17</v>
      </c>
      <c r="G14" s="77">
        <v>17</v>
      </c>
      <c r="H14" s="77">
        <v>18</v>
      </c>
      <c r="I14" s="77">
        <v>17</v>
      </c>
      <c r="J14" s="77">
        <v>18</v>
      </c>
      <c r="K14" s="77">
        <v>17</v>
      </c>
      <c r="L14" s="77">
        <v>17</v>
      </c>
      <c r="M14" s="77">
        <v>16</v>
      </c>
    </row>
    <row r="15" spans="1:13" ht="18.75" customHeight="1" thickTop="1" x14ac:dyDescent="0.4">
      <c r="A15" s="51" t="s">
        <v>109</v>
      </c>
      <c r="B15" s="51"/>
      <c r="C15" s="51"/>
      <c r="D15" s="90">
        <v>866574</v>
      </c>
      <c r="E15" s="90">
        <v>911148</v>
      </c>
      <c r="F15" s="90">
        <v>935311</v>
      </c>
      <c r="G15" s="90">
        <v>1047440</v>
      </c>
      <c r="H15" s="90">
        <v>1043528</v>
      </c>
      <c r="I15" s="90">
        <v>1080185</v>
      </c>
      <c r="J15" s="90">
        <v>1108157</v>
      </c>
      <c r="K15" s="90">
        <v>1253005</v>
      </c>
      <c r="L15" s="78">
        <v>1250102</v>
      </c>
      <c r="M15" s="78">
        <v>1296491</v>
      </c>
    </row>
    <row r="16" spans="1:13" ht="18.75" customHeight="1" x14ac:dyDescent="0.4">
      <c r="A16" s="7" t="s">
        <v>110</v>
      </c>
      <c r="B16" s="7"/>
      <c r="C16" s="7"/>
      <c r="D16" s="91">
        <v>-1734</v>
      </c>
      <c r="E16" s="91">
        <v>-1912</v>
      </c>
      <c r="F16" s="91">
        <v>-2096</v>
      </c>
      <c r="G16" s="91">
        <v>-2304</v>
      </c>
      <c r="H16" s="91">
        <v>-2521</v>
      </c>
      <c r="I16" s="91">
        <v>-2780</v>
      </c>
      <c r="J16" s="91">
        <v>-3018</v>
      </c>
      <c r="K16" s="91">
        <v>-3324</v>
      </c>
      <c r="L16" s="91">
        <v>-4468</v>
      </c>
      <c r="M16" s="91">
        <v>-4781</v>
      </c>
    </row>
    <row r="17" spans="1:13" ht="18.75" customHeight="1" x14ac:dyDescent="0.4">
      <c r="A17" s="7" t="s">
        <v>184</v>
      </c>
      <c r="B17" s="7"/>
      <c r="C17" s="7"/>
      <c r="D17" s="91">
        <v>864840</v>
      </c>
      <c r="E17" s="91">
        <v>909236</v>
      </c>
      <c r="F17" s="91">
        <v>933215</v>
      </c>
      <c r="G17" s="91">
        <v>1045137</v>
      </c>
      <c r="H17" s="91">
        <v>1041008</v>
      </c>
      <c r="I17" s="91">
        <v>1077405</v>
      </c>
      <c r="J17" s="91">
        <v>1105138</v>
      </c>
      <c r="K17" s="91">
        <v>1249681</v>
      </c>
      <c r="L17" s="72">
        <v>1245634</v>
      </c>
      <c r="M17" s="72">
        <v>1291710</v>
      </c>
    </row>
    <row r="18" spans="1:13" ht="18.75" customHeight="1" x14ac:dyDescent="0.4">
      <c r="L18" s="73"/>
      <c r="M18" s="73"/>
    </row>
    <row r="19" spans="1:13" ht="18.75" customHeight="1" x14ac:dyDescent="0.4">
      <c r="A19" s="48" t="s">
        <v>183</v>
      </c>
      <c r="B19" s="6"/>
      <c r="C19" s="6"/>
      <c r="D19" s="9">
        <v>319926</v>
      </c>
      <c r="E19" s="9">
        <v>322891</v>
      </c>
      <c r="F19" s="9">
        <v>326786</v>
      </c>
      <c r="G19" s="9">
        <v>329846</v>
      </c>
      <c r="H19" s="9">
        <v>339820</v>
      </c>
      <c r="I19" s="9">
        <v>343322</v>
      </c>
      <c r="J19" s="9">
        <v>347660</v>
      </c>
      <c r="K19" s="9">
        <v>346582</v>
      </c>
      <c r="L19" s="9">
        <v>350266</v>
      </c>
      <c r="M19" s="9">
        <v>348128</v>
      </c>
    </row>
    <row r="20" spans="1:13" x14ac:dyDescent="0.4">
      <c r="A20" s="356" t="s">
        <v>180</v>
      </c>
      <c r="B20" s="356"/>
      <c r="C20" s="356"/>
    </row>
    <row r="21" spans="1:13" x14ac:dyDescent="0.4">
      <c r="A21" s="358" t="s">
        <v>181</v>
      </c>
      <c r="B21" s="358"/>
      <c r="C21" s="358"/>
      <c r="D21" s="358"/>
    </row>
  </sheetData>
  <mergeCells count="5">
    <mergeCell ref="L3:M3"/>
    <mergeCell ref="A4:C4"/>
    <mergeCell ref="A1:C1"/>
    <mergeCell ref="A20:C20"/>
    <mergeCell ref="A21:D21"/>
  </mergeCells>
  <phoneticPr fontId="1"/>
  <pageMargins left="0.70866141732283472" right="0.70866141732283472" top="0.7480314960629921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5"/>
  <sheetViews>
    <sheetView showGridLines="0" view="pageBreakPreview" zoomScale="85" zoomScaleNormal="100" zoomScaleSheetLayoutView="85" workbookViewId="0">
      <selection sqref="A1:D1"/>
    </sheetView>
  </sheetViews>
  <sheetFormatPr defaultRowHeight="18.75" x14ac:dyDescent="0.4"/>
  <cols>
    <col min="1" max="1" width="4.25" customWidth="1"/>
    <col min="2" max="2" width="79.875" customWidth="1"/>
    <col min="3" max="12" width="12.125" customWidth="1"/>
    <col min="13" max="13" width="4" customWidth="1"/>
  </cols>
  <sheetData>
    <row r="1" spans="1:14" ht="24" x14ac:dyDescent="0.4">
      <c r="A1" s="352" t="s">
        <v>114</v>
      </c>
      <c r="B1" s="352"/>
      <c r="C1" s="352"/>
      <c r="D1" s="352"/>
    </row>
    <row r="3" spans="1:14" x14ac:dyDescent="0.4">
      <c r="J3" s="195"/>
      <c r="K3" s="367" t="s">
        <v>566</v>
      </c>
      <c r="L3" s="367"/>
    </row>
    <row r="4" spans="1:14" ht="18.75" customHeight="1" x14ac:dyDescent="0.4">
      <c r="A4" s="368"/>
      <c r="B4" s="369"/>
      <c r="C4" s="27" t="s">
        <v>567</v>
      </c>
      <c r="D4" s="27" t="s">
        <v>568</v>
      </c>
      <c r="E4" s="27" t="s">
        <v>569</v>
      </c>
      <c r="F4" s="27" t="s">
        <v>570</v>
      </c>
      <c r="G4" s="27" t="s">
        <v>571</v>
      </c>
      <c r="H4" s="27" t="s">
        <v>572</v>
      </c>
      <c r="I4" s="27" t="s">
        <v>573</v>
      </c>
      <c r="J4" s="27" t="s">
        <v>574</v>
      </c>
      <c r="K4" s="28" t="s">
        <v>575</v>
      </c>
      <c r="L4" s="28" t="s">
        <v>588</v>
      </c>
    </row>
    <row r="5" spans="1:14" ht="18.75" customHeight="1" x14ac:dyDescent="0.4">
      <c r="A5" s="6" t="s">
        <v>90</v>
      </c>
      <c r="B5" s="6"/>
      <c r="C5" s="9">
        <v>6264</v>
      </c>
      <c r="D5" s="9">
        <v>6561</v>
      </c>
      <c r="E5" s="9">
        <v>6762</v>
      </c>
      <c r="F5" s="9">
        <v>6998</v>
      </c>
      <c r="G5" s="9">
        <v>6306</v>
      </c>
      <c r="H5" s="9">
        <v>7031</v>
      </c>
      <c r="I5" s="9">
        <v>7499</v>
      </c>
      <c r="J5" s="176">
        <v>7377</v>
      </c>
      <c r="K5" s="9">
        <v>7983</v>
      </c>
      <c r="L5" s="9">
        <v>8078.1536999999998</v>
      </c>
    </row>
    <row r="6" spans="1:14" ht="18.75" customHeight="1" x14ac:dyDescent="0.4">
      <c r="A6" s="6" t="s">
        <v>182</v>
      </c>
      <c r="B6" s="6"/>
      <c r="C6" s="89">
        <v>2.12E-2</v>
      </c>
      <c r="D6" s="89">
        <v>2.1600000000000001E-2</v>
      </c>
      <c r="E6" s="89">
        <v>2.1600000000000001E-2</v>
      </c>
      <c r="F6" s="89">
        <v>2.12E-2</v>
      </c>
      <c r="G6" s="89">
        <v>1.8200000000000001E-2</v>
      </c>
      <c r="H6" s="89">
        <v>0.02</v>
      </c>
      <c r="I6" s="89">
        <v>2.0799999999999999E-2</v>
      </c>
      <c r="J6" s="89">
        <v>1.9300000000000001E-2</v>
      </c>
      <c r="K6" s="89">
        <v>1.9900000000000001E-2</v>
      </c>
      <c r="L6" s="89">
        <v>1.982223496070978E-2</v>
      </c>
    </row>
    <row r="7" spans="1:14" ht="18.75" customHeight="1" x14ac:dyDescent="0.4"/>
    <row r="8" spans="1:14" ht="18.75" customHeight="1" x14ac:dyDescent="0.4">
      <c r="J8" s="367" t="s">
        <v>566</v>
      </c>
      <c r="K8" s="367"/>
      <c r="L8" s="367"/>
    </row>
    <row r="9" spans="1:14" ht="18.75" customHeight="1" x14ac:dyDescent="0.4">
      <c r="A9" s="368"/>
      <c r="B9" s="369"/>
      <c r="C9" s="27" t="s">
        <v>567</v>
      </c>
      <c r="D9" s="27" t="s">
        <v>568</v>
      </c>
      <c r="E9" s="27" t="s">
        <v>569</v>
      </c>
      <c r="F9" s="27" t="s">
        <v>570</v>
      </c>
      <c r="G9" s="27" t="s">
        <v>571</v>
      </c>
      <c r="H9" s="27" t="s">
        <v>572</v>
      </c>
      <c r="I9" s="27" t="s">
        <v>573</v>
      </c>
      <c r="J9" s="27" t="s">
        <v>574</v>
      </c>
      <c r="K9" s="28" t="s">
        <v>575</v>
      </c>
      <c r="L9" s="28" t="s">
        <v>589</v>
      </c>
    </row>
    <row r="10" spans="1:14" ht="18.75" customHeight="1" x14ac:dyDescent="0.4">
      <c r="A10" s="11" t="s">
        <v>541</v>
      </c>
      <c r="B10" s="6"/>
      <c r="C10" s="9">
        <v>842955</v>
      </c>
      <c r="D10" s="9">
        <v>886606</v>
      </c>
      <c r="E10" s="9">
        <v>909692</v>
      </c>
      <c r="F10" s="9">
        <v>1020232</v>
      </c>
      <c r="G10" s="9">
        <v>1015374</v>
      </c>
      <c r="H10" s="9">
        <v>1050360</v>
      </c>
      <c r="I10" s="9">
        <v>1077372</v>
      </c>
      <c r="J10" s="9">
        <v>1222083</v>
      </c>
      <c r="K10" s="188">
        <v>1217549</v>
      </c>
      <c r="L10" s="188">
        <v>1263110</v>
      </c>
    </row>
    <row r="11" spans="1:14" ht="18.75" customHeight="1" x14ac:dyDescent="0.4">
      <c r="A11" s="12"/>
      <c r="B11" s="6" t="s">
        <v>576</v>
      </c>
      <c r="C11" s="98">
        <v>793269</v>
      </c>
      <c r="D11" s="98">
        <v>833923</v>
      </c>
      <c r="E11" s="98">
        <v>852727</v>
      </c>
      <c r="F11" s="98">
        <v>960629</v>
      </c>
      <c r="G11" s="9">
        <v>952854</v>
      </c>
      <c r="H11" s="9">
        <v>986137</v>
      </c>
      <c r="I11" s="9">
        <v>1011882</v>
      </c>
      <c r="J11" s="9">
        <v>1151449</v>
      </c>
      <c r="K11" s="188">
        <v>1148457</v>
      </c>
      <c r="L11" s="188">
        <v>1196212</v>
      </c>
    </row>
    <row r="12" spans="1:14" ht="18.75" customHeight="1" x14ac:dyDescent="0.4">
      <c r="A12" s="12"/>
      <c r="B12" s="6" t="s">
        <v>577</v>
      </c>
      <c r="C12" s="98">
        <v>7251</v>
      </c>
      <c r="D12" s="98">
        <v>6761</v>
      </c>
      <c r="E12" s="98">
        <v>7564</v>
      </c>
      <c r="F12" s="98">
        <v>6541</v>
      </c>
      <c r="G12" s="9">
        <v>7723</v>
      </c>
      <c r="H12" s="9">
        <v>7640</v>
      </c>
      <c r="I12" s="9">
        <v>8255</v>
      </c>
      <c r="J12" s="9">
        <v>10613</v>
      </c>
      <c r="K12" s="188">
        <v>11541</v>
      </c>
      <c r="L12" s="188">
        <v>8876</v>
      </c>
    </row>
    <row r="13" spans="1:14" ht="38.25" customHeight="1" x14ac:dyDescent="0.4">
      <c r="A13" s="13"/>
      <c r="B13" s="168" t="s">
        <v>578</v>
      </c>
      <c r="C13" s="98">
        <v>42435</v>
      </c>
      <c r="D13" s="98">
        <v>45922</v>
      </c>
      <c r="E13" s="98">
        <v>49401</v>
      </c>
      <c r="F13" s="98">
        <v>53061</v>
      </c>
      <c r="G13" s="9">
        <v>54798</v>
      </c>
      <c r="H13" s="9">
        <v>56583</v>
      </c>
      <c r="I13" s="9">
        <v>57235</v>
      </c>
      <c r="J13" s="9">
        <v>60022</v>
      </c>
      <c r="K13" s="188">
        <v>57551</v>
      </c>
      <c r="L13" s="188">
        <v>58023</v>
      </c>
    </row>
    <row r="14" spans="1:14" ht="18.75" customHeight="1" x14ac:dyDescent="0.4">
      <c r="A14" s="11" t="s">
        <v>112</v>
      </c>
      <c r="B14" s="6"/>
      <c r="C14" s="98">
        <v>344010</v>
      </c>
      <c r="D14" s="98">
        <v>348524</v>
      </c>
      <c r="E14" s="98">
        <v>353824</v>
      </c>
      <c r="F14" s="98">
        <v>358366</v>
      </c>
      <c r="G14" s="9">
        <v>369656</v>
      </c>
      <c r="H14" s="9">
        <v>374897</v>
      </c>
      <c r="I14" s="9">
        <v>380470</v>
      </c>
      <c r="J14" s="9">
        <v>379549</v>
      </c>
      <c r="K14" s="188">
        <v>388818</v>
      </c>
      <c r="L14" s="188">
        <v>387696</v>
      </c>
      <c r="N14" s="181"/>
    </row>
    <row r="15" spans="1:14" ht="18.75" customHeight="1" x14ac:dyDescent="0.4">
      <c r="A15" s="12"/>
      <c r="B15" s="6" t="s">
        <v>660</v>
      </c>
      <c r="C15" s="98">
        <v>319741</v>
      </c>
      <c r="D15" s="98">
        <v>322707</v>
      </c>
      <c r="E15" s="98">
        <v>326597</v>
      </c>
      <c r="F15" s="98">
        <v>329702</v>
      </c>
      <c r="G15" s="9">
        <v>339619</v>
      </c>
      <c r="H15" s="9">
        <v>343127</v>
      </c>
      <c r="I15" s="9">
        <v>347481</v>
      </c>
      <c r="J15" s="9">
        <v>346454</v>
      </c>
      <c r="K15" s="188">
        <v>352702</v>
      </c>
      <c r="L15" s="188">
        <v>350442</v>
      </c>
    </row>
    <row r="16" spans="1:14" ht="39" customHeight="1" x14ac:dyDescent="0.4">
      <c r="A16" s="12"/>
      <c r="B16" s="185" t="s">
        <v>661</v>
      </c>
      <c r="C16" s="189">
        <v>185</v>
      </c>
      <c r="D16" s="189">
        <v>183</v>
      </c>
      <c r="E16" s="189">
        <v>189</v>
      </c>
      <c r="F16" s="189">
        <v>144</v>
      </c>
      <c r="G16" s="77">
        <v>201</v>
      </c>
      <c r="H16" s="77">
        <v>195</v>
      </c>
      <c r="I16" s="77">
        <v>179</v>
      </c>
      <c r="J16" s="77">
        <v>128</v>
      </c>
      <c r="K16" s="190">
        <v>161</v>
      </c>
      <c r="L16" s="190">
        <v>175</v>
      </c>
    </row>
    <row r="17" spans="1:15" ht="18.75" customHeight="1" x14ac:dyDescent="0.4">
      <c r="A17" s="12"/>
      <c r="B17" s="11" t="s">
        <v>579</v>
      </c>
      <c r="C17" s="189">
        <v>24084</v>
      </c>
      <c r="D17" s="189">
        <v>25633</v>
      </c>
      <c r="E17" s="189">
        <v>27038</v>
      </c>
      <c r="F17" s="189">
        <v>28520</v>
      </c>
      <c r="G17" s="77">
        <v>29836</v>
      </c>
      <c r="H17" s="77">
        <v>31575</v>
      </c>
      <c r="I17" s="77">
        <v>32810</v>
      </c>
      <c r="J17" s="77">
        <v>32967</v>
      </c>
      <c r="K17" s="190">
        <v>35954</v>
      </c>
      <c r="L17" s="190">
        <v>37079</v>
      </c>
      <c r="O17" s="181"/>
    </row>
    <row r="18" spans="1:15" ht="18.75" customHeight="1" thickBot="1" x14ac:dyDescent="0.45">
      <c r="A18" s="93" t="s">
        <v>59</v>
      </c>
      <c r="B18" s="95"/>
      <c r="C18" s="186">
        <v>2137</v>
      </c>
      <c r="D18" s="186">
        <v>2052</v>
      </c>
      <c r="E18" s="186">
        <v>1986</v>
      </c>
      <c r="F18" s="186">
        <v>1916</v>
      </c>
      <c r="G18" s="92">
        <v>1800</v>
      </c>
      <c r="H18" s="92">
        <v>1692</v>
      </c>
      <c r="I18" s="92">
        <v>1656</v>
      </c>
      <c r="J18" s="92">
        <v>1623</v>
      </c>
      <c r="K18" s="191">
        <v>1563</v>
      </c>
      <c r="L18" s="191">
        <v>1504</v>
      </c>
    </row>
    <row r="19" spans="1:15" ht="18.75" customHeight="1" thickTop="1" x14ac:dyDescent="0.4">
      <c r="A19" s="51" t="s">
        <v>113</v>
      </c>
      <c r="B19" s="51"/>
      <c r="C19" s="78">
        <v>1189102</v>
      </c>
      <c r="D19" s="78">
        <v>1237182</v>
      </c>
      <c r="E19" s="78">
        <v>1265503</v>
      </c>
      <c r="F19" s="78">
        <v>1380514</v>
      </c>
      <c r="G19" s="78">
        <v>1386830</v>
      </c>
      <c r="H19" s="78">
        <v>1426950</v>
      </c>
      <c r="I19" s="78">
        <v>1459498</v>
      </c>
      <c r="J19" s="78">
        <v>1603255</v>
      </c>
      <c r="K19" s="192">
        <v>1607929</v>
      </c>
      <c r="L19" s="192">
        <v>1652310</v>
      </c>
    </row>
    <row r="20" spans="1:15" ht="18.75" customHeight="1" x14ac:dyDescent="0.4">
      <c r="A20" s="7" t="s">
        <v>662</v>
      </c>
      <c r="B20" s="7"/>
      <c r="C20" s="72">
        <v>27397</v>
      </c>
      <c r="D20" s="72">
        <v>29874</v>
      </c>
      <c r="E20" s="72">
        <v>32451</v>
      </c>
      <c r="F20" s="72">
        <v>34907</v>
      </c>
      <c r="G20" s="72">
        <v>35523</v>
      </c>
      <c r="H20" s="72">
        <v>35975</v>
      </c>
      <c r="I20" s="72">
        <v>35667</v>
      </c>
      <c r="J20" s="72">
        <v>34955</v>
      </c>
      <c r="K20" s="72">
        <v>86560</v>
      </c>
      <c r="L20" s="72">
        <v>86412</v>
      </c>
    </row>
    <row r="21" spans="1:15" ht="18.75" customHeight="1" x14ac:dyDescent="0.4">
      <c r="A21" s="7" t="s">
        <v>659</v>
      </c>
      <c r="B21" s="7"/>
      <c r="C21" s="72">
        <v>3617</v>
      </c>
      <c r="D21" s="72">
        <v>4055</v>
      </c>
      <c r="E21" s="72">
        <v>4179</v>
      </c>
      <c r="F21" s="72">
        <v>4538</v>
      </c>
      <c r="G21" s="72">
        <v>5666</v>
      </c>
      <c r="H21" s="72">
        <v>6609</v>
      </c>
      <c r="I21" s="72">
        <v>7848</v>
      </c>
      <c r="J21" s="72">
        <v>8165</v>
      </c>
      <c r="K21" s="72">
        <v>8395</v>
      </c>
      <c r="L21" s="72">
        <v>8222</v>
      </c>
    </row>
    <row r="22" spans="1:15" x14ac:dyDescent="0.4">
      <c r="A22" s="371" t="s">
        <v>580</v>
      </c>
      <c r="B22" s="370"/>
      <c r="C22" s="370"/>
      <c r="D22" s="370"/>
      <c r="E22" s="370"/>
      <c r="F22" s="370"/>
      <c r="G22" s="370"/>
      <c r="H22" s="370"/>
      <c r="I22" s="370"/>
      <c r="J22" s="370"/>
      <c r="K22" s="370"/>
      <c r="L22" s="370"/>
      <c r="M22" s="370"/>
    </row>
    <row r="23" spans="1:15" x14ac:dyDescent="0.4">
      <c r="A23" s="370" t="s">
        <v>656</v>
      </c>
      <c r="B23" s="370"/>
      <c r="C23" s="370"/>
      <c r="D23" s="370"/>
      <c r="E23" s="370"/>
      <c r="F23" s="370"/>
    </row>
    <row r="24" spans="1:15" x14ac:dyDescent="0.4">
      <c r="A24" s="358" t="s">
        <v>657</v>
      </c>
      <c r="B24" s="358"/>
      <c r="C24" s="358"/>
    </row>
    <row r="25" spans="1:15" x14ac:dyDescent="0.4">
      <c r="A25" s="358" t="s">
        <v>658</v>
      </c>
      <c r="B25" s="358"/>
      <c r="C25" s="358"/>
    </row>
  </sheetData>
  <mergeCells count="9">
    <mergeCell ref="A23:F23"/>
    <mergeCell ref="A24:C24"/>
    <mergeCell ref="A25:C25"/>
    <mergeCell ref="A22:M22"/>
    <mergeCell ref="A1:D1"/>
    <mergeCell ref="A4:B4"/>
    <mergeCell ref="A9:B9"/>
    <mergeCell ref="K3:L3"/>
    <mergeCell ref="J8:L8"/>
  </mergeCells>
  <phoneticPr fontId="1"/>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2"/>
  <sheetViews>
    <sheetView showGridLines="0" view="pageBreakPreview" zoomScale="80" zoomScaleNormal="100" zoomScaleSheetLayoutView="80" workbookViewId="0">
      <selection sqref="A1:C1"/>
    </sheetView>
  </sheetViews>
  <sheetFormatPr defaultRowHeight="18.75" x14ac:dyDescent="0.4"/>
  <cols>
    <col min="1" max="2" width="3.25" customWidth="1"/>
    <col min="3" max="3" width="67.25" customWidth="1"/>
    <col min="4" max="13" width="12.125" customWidth="1"/>
    <col min="14" max="14" width="3.75" customWidth="1"/>
    <col min="16" max="16" width="18.5" bestFit="1" customWidth="1"/>
    <col min="18" max="18" width="13" bestFit="1" customWidth="1"/>
  </cols>
  <sheetData>
    <row r="1" spans="1:16" ht="32.25" customHeight="1" x14ac:dyDescent="0.4">
      <c r="A1" s="372" t="s">
        <v>584</v>
      </c>
      <c r="B1" s="372"/>
      <c r="C1" s="372"/>
      <c r="D1" s="8"/>
      <c r="E1" s="8"/>
      <c r="F1" s="8"/>
    </row>
    <row r="3" spans="1:16" x14ac:dyDescent="0.4">
      <c r="K3" s="198"/>
      <c r="L3" s="375" t="s">
        <v>25</v>
      </c>
      <c r="M3" s="375"/>
    </row>
    <row r="4" spans="1:16" ht="18.75" customHeight="1" x14ac:dyDescent="0.4">
      <c r="A4" s="15" t="s">
        <v>53</v>
      </c>
      <c r="B4" s="16"/>
      <c r="C4" s="16"/>
      <c r="D4" s="17" t="s">
        <v>0</v>
      </c>
      <c r="E4" s="17" t="s">
        <v>2</v>
      </c>
      <c r="F4" s="17" t="s">
        <v>4</v>
      </c>
      <c r="G4" s="17" t="s">
        <v>6</v>
      </c>
      <c r="H4" s="17" t="s">
        <v>8</v>
      </c>
      <c r="I4" s="17" t="s">
        <v>10</v>
      </c>
      <c r="J4" s="17" t="s">
        <v>12</v>
      </c>
      <c r="K4" s="17" t="s">
        <v>14</v>
      </c>
      <c r="L4" s="18" t="s">
        <v>16</v>
      </c>
      <c r="M4" s="18" t="s">
        <v>590</v>
      </c>
    </row>
    <row r="5" spans="1:16" ht="18.75" customHeight="1" x14ac:dyDescent="0.4">
      <c r="A5" s="19" t="s">
        <v>36</v>
      </c>
      <c r="B5" s="20"/>
      <c r="C5" s="20"/>
      <c r="D5" s="70">
        <v>16318</v>
      </c>
      <c r="E5" s="70">
        <v>16706</v>
      </c>
      <c r="F5" s="70">
        <v>16549</v>
      </c>
      <c r="G5" s="70">
        <v>17111</v>
      </c>
      <c r="H5" s="70">
        <v>17923</v>
      </c>
      <c r="I5" s="70">
        <v>18606</v>
      </c>
      <c r="J5" s="70">
        <v>19048</v>
      </c>
      <c r="K5" s="70">
        <v>19759</v>
      </c>
      <c r="L5" s="70">
        <v>19737</v>
      </c>
      <c r="M5" s="70">
        <v>20400.011664000001</v>
      </c>
      <c r="P5" s="73"/>
    </row>
    <row r="6" spans="1:16" ht="18.75" customHeight="1" x14ac:dyDescent="0.4">
      <c r="A6" s="13"/>
      <c r="B6" s="14" t="s">
        <v>37</v>
      </c>
      <c r="C6" s="6"/>
      <c r="D6" s="96">
        <v>446</v>
      </c>
      <c r="E6" s="96">
        <v>474</v>
      </c>
      <c r="F6" s="96">
        <v>717</v>
      </c>
      <c r="G6" s="96">
        <v>791</v>
      </c>
      <c r="H6" s="96">
        <v>319</v>
      </c>
      <c r="I6" s="96">
        <v>584</v>
      </c>
      <c r="J6" s="96">
        <v>610</v>
      </c>
      <c r="K6" s="96">
        <v>627</v>
      </c>
      <c r="L6" s="9">
        <v>749.222984</v>
      </c>
      <c r="M6" s="9">
        <f>M7-M5</f>
        <v>714.98833599999853</v>
      </c>
      <c r="P6" s="73"/>
    </row>
    <row r="7" spans="1:16" ht="18.75" customHeight="1" x14ac:dyDescent="0.4">
      <c r="A7" s="21" t="s">
        <v>534</v>
      </c>
      <c r="B7" s="22"/>
      <c r="C7" s="22"/>
      <c r="D7" s="97">
        <v>16763</v>
      </c>
      <c r="E7" s="97">
        <v>17181</v>
      </c>
      <c r="F7" s="97">
        <v>17266</v>
      </c>
      <c r="G7" s="97">
        <v>17903</v>
      </c>
      <c r="H7" s="97">
        <v>18241</v>
      </c>
      <c r="I7" s="97">
        <v>19190</v>
      </c>
      <c r="J7" s="97">
        <v>19658</v>
      </c>
      <c r="K7" s="97">
        <v>20386</v>
      </c>
      <c r="L7" s="71">
        <v>20486.515149999999</v>
      </c>
      <c r="M7" s="71">
        <v>21115</v>
      </c>
      <c r="P7" s="73"/>
    </row>
    <row r="8" spans="1:16" ht="18.75" customHeight="1" x14ac:dyDescent="0.4">
      <c r="A8" s="23"/>
      <c r="B8" s="11" t="s">
        <v>38</v>
      </c>
      <c r="C8" s="6"/>
      <c r="D8" s="96">
        <v>10755</v>
      </c>
      <c r="E8" s="96">
        <v>11112</v>
      </c>
      <c r="F8" s="96">
        <v>11470</v>
      </c>
      <c r="G8" s="96">
        <v>11795</v>
      </c>
      <c r="H8" s="96">
        <v>11882</v>
      </c>
      <c r="I8" s="96">
        <v>12740</v>
      </c>
      <c r="J8" s="96">
        <v>13121</v>
      </c>
      <c r="K8" s="96">
        <v>13503</v>
      </c>
      <c r="L8" s="9">
        <v>13454.958618000001</v>
      </c>
      <c r="M8" s="9">
        <v>14027</v>
      </c>
      <c r="P8" s="73"/>
    </row>
    <row r="9" spans="1:16" ht="18.75" customHeight="1" x14ac:dyDescent="0.4">
      <c r="A9" s="23"/>
      <c r="B9" s="12"/>
      <c r="C9" s="6" t="s">
        <v>39</v>
      </c>
      <c r="D9" s="96">
        <v>8901</v>
      </c>
      <c r="E9" s="96">
        <v>9265</v>
      </c>
      <c r="F9" s="96">
        <v>9573</v>
      </c>
      <c r="G9" s="96">
        <v>9860</v>
      </c>
      <c r="H9" s="96">
        <v>9861</v>
      </c>
      <c r="I9" s="96">
        <v>10402</v>
      </c>
      <c r="J9" s="96">
        <v>10670</v>
      </c>
      <c r="K9" s="96">
        <v>10923</v>
      </c>
      <c r="L9" s="9">
        <v>10800.93382</v>
      </c>
      <c r="M9" s="9">
        <v>11121</v>
      </c>
      <c r="P9" s="73"/>
    </row>
    <row r="10" spans="1:16" ht="18.75" customHeight="1" x14ac:dyDescent="0.4">
      <c r="A10" s="23"/>
      <c r="B10" s="13"/>
      <c r="C10" s="6" t="s">
        <v>40</v>
      </c>
      <c r="D10" s="96">
        <v>49</v>
      </c>
      <c r="E10" s="96">
        <v>54</v>
      </c>
      <c r="F10" s="96">
        <v>65</v>
      </c>
      <c r="G10" s="96">
        <v>113</v>
      </c>
      <c r="H10" s="96">
        <v>44</v>
      </c>
      <c r="I10" s="96">
        <v>67</v>
      </c>
      <c r="J10" s="96">
        <v>86</v>
      </c>
      <c r="K10" s="96">
        <v>68</v>
      </c>
      <c r="L10" s="9">
        <v>39.713234999999997</v>
      </c>
      <c r="M10" s="9">
        <v>64</v>
      </c>
      <c r="P10" s="73"/>
    </row>
    <row r="11" spans="1:16" ht="18.75" customHeight="1" x14ac:dyDescent="0.4">
      <c r="A11" s="23"/>
      <c r="B11" s="6" t="s">
        <v>41</v>
      </c>
      <c r="C11" s="6"/>
      <c r="D11" s="96">
        <v>4747</v>
      </c>
      <c r="E11" s="96">
        <v>5043</v>
      </c>
      <c r="F11" s="96">
        <v>5062</v>
      </c>
      <c r="G11" s="96">
        <v>5308</v>
      </c>
      <c r="H11" s="96">
        <v>5362</v>
      </c>
      <c r="I11" s="96">
        <v>5446</v>
      </c>
      <c r="J11" s="96">
        <v>5470</v>
      </c>
      <c r="K11" s="96">
        <v>5762</v>
      </c>
      <c r="L11" s="9">
        <v>5708.6382089999997</v>
      </c>
      <c r="M11" s="9">
        <v>6061</v>
      </c>
      <c r="P11" s="73"/>
    </row>
    <row r="12" spans="1:16" ht="18.75" customHeight="1" x14ac:dyDescent="0.4">
      <c r="A12" s="23"/>
      <c r="B12" s="6" t="s">
        <v>42</v>
      </c>
      <c r="C12" s="6"/>
      <c r="D12" s="96">
        <v>966</v>
      </c>
      <c r="E12" s="96">
        <v>776</v>
      </c>
      <c r="F12" s="96">
        <v>454</v>
      </c>
      <c r="G12" s="96">
        <v>631</v>
      </c>
      <c r="H12" s="96">
        <v>623</v>
      </c>
      <c r="I12" s="96">
        <v>814</v>
      </c>
      <c r="J12" s="96">
        <v>815</v>
      </c>
      <c r="K12" s="96">
        <v>892</v>
      </c>
      <c r="L12" s="9">
        <v>879.56110100000001</v>
      </c>
      <c r="M12" s="9">
        <v>802</v>
      </c>
      <c r="P12" s="73"/>
    </row>
    <row r="13" spans="1:16" ht="18.75" customHeight="1" x14ac:dyDescent="0.4">
      <c r="A13" s="23"/>
      <c r="B13" s="6" t="s">
        <v>43</v>
      </c>
      <c r="C13" s="6"/>
      <c r="D13" s="96">
        <v>169</v>
      </c>
      <c r="E13" s="96">
        <v>45</v>
      </c>
      <c r="F13" s="96">
        <v>155</v>
      </c>
      <c r="G13" s="96">
        <v>48</v>
      </c>
      <c r="H13" s="96">
        <v>241</v>
      </c>
      <c r="I13" s="96">
        <v>67</v>
      </c>
      <c r="J13" s="96">
        <v>121</v>
      </c>
      <c r="K13" s="96">
        <v>98</v>
      </c>
      <c r="L13" s="9">
        <v>298.938851</v>
      </c>
      <c r="M13" s="9">
        <v>74</v>
      </c>
      <c r="P13" s="73"/>
    </row>
    <row r="14" spans="1:16" ht="18.75" customHeight="1" x14ac:dyDescent="0.4">
      <c r="A14" s="24"/>
      <c r="B14" s="6" t="s">
        <v>44</v>
      </c>
      <c r="C14" s="6"/>
      <c r="D14" s="96">
        <v>127</v>
      </c>
      <c r="E14" s="96">
        <v>205</v>
      </c>
      <c r="F14" s="96">
        <v>125</v>
      </c>
      <c r="G14" s="96">
        <v>122</v>
      </c>
      <c r="H14" s="96">
        <v>133</v>
      </c>
      <c r="I14" s="96">
        <v>124</v>
      </c>
      <c r="J14" s="96">
        <v>130</v>
      </c>
      <c r="K14" s="96">
        <v>131</v>
      </c>
      <c r="L14" s="9">
        <v>144.41837100000001</v>
      </c>
      <c r="M14" s="9">
        <v>150</v>
      </c>
      <c r="P14" s="73"/>
    </row>
    <row r="15" spans="1:16" ht="18.75" customHeight="1" x14ac:dyDescent="0.4">
      <c r="A15" s="21" t="s">
        <v>45</v>
      </c>
      <c r="B15" s="22"/>
      <c r="C15" s="22"/>
      <c r="D15" s="71">
        <v>12883</v>
      </c>
      <c r="E15" s="71">
        <v>12632</v>
      </c>
      <c r="F15" s="71">
        <v>12897</v>
      </c>
      <c r="G15" s="71">
        <v>12969</v>
      </c>
      <c r="H15" s="71">
        <v>13009</v>
      </c>
      <c r="I15" s="71">
        <v>13441</v>
      </c>
      <c r="J15" s="71">
        <v>14067</v>
      </c>
      <c r="K15" s="71">
        <v>14304</v>
      </c>
      <c r="L15" s="71">
        <v>14248.775396999999</v>
      </c>
      <c r="M15" s="71">
        <v>14393</v>
      </c>
      <c r="P15" s="73"/>
    </row>
    <row r="16" spans="1:16" ht="18.75" customHeight="1" x14ac:dyDescent="0.4">
      <c r="A16" s="23"/>
      <c r="B16" s="11" t="s">
        <v>46</v>
      </c>
      <c r="C16" s="6"/>
      <c r="D16" s="98">
        <v>654</v>
      </c>
      <c r="E16" s="98">
        <v>568</v>
      </c>
      <c r="F16" s="98">
        <v>523</v>
      </c>
      <c r="G16" s="98">
        <v>505</v>
      </c>
      <c r="H16" s="98">
        <v>440</v>
      </c>
      <c r="I16" s="98">
        <v>466</v>
      </c>
      <c r="J16" s="98">
        <v>475</v>
      </c>
      <c r="K16" s="98">
        <v>527</v>
      </c>
      <c r="L16" s="9">
        <v>524.09736799999996</v>
      </c>
      <c r="M16" s="9">
        <v>550</v>
      </c>
      <c r="P16" s="173"/>
    </row>
    <row r="17" spans="1:16" ht="18.75" customHeight="1" x14ac:dyDescent="0.4">
      <c r="A17" s="23"/>
      <c r="B17" s="13"/>
      <c r="C17" s="6" t="s">
        <v>47</v>
      </c>
      <c r="D17" s="98">
        <v>628</v>
      </c>
      <c r="E17" s="98">
        <v>542</v>
      </c>
      <c r="F17" s="98">
        <v>500</v>
      </c>
      <c r="G17" s="98">
        <v>486</v>
      </c>
      <c r="H17" s="98">
        <v>416</v>
      </c>
      <c r="I17" s="98">
        <v>424</v>
      </c>
      <c r="J17" s="98">
        <v>433</v>
      </c>
      <c r="K17" s="98">
        <v>474</v>
      </c>
      <c r="L17" s="9">
        <v>491.56304299999999</v>
      </c>
      <c r="M17" s="9">
        <v>504</v>
      </c>
      <c r="P17" s="73"/>
    </row>
    <row r="18" spans="1:16" ht="18.75" customHeight="1" x14ac:dyDescent="0.4">
      <c r="A18" s="23"/>
      <c r="B18" s="6" t="s">
        <v>48</v>
      </c>
      <c r="C18" s="6"/>
      <c r="D18" s="98">
        <v>6314</v>
      </c>
      <c r="E18" s="98">
        <v>6536</v>
      </c>
      <c r="F18" s="98">
        <v>6656</v>
      </c>
      <c r="G18" s="98">
        <v>6949</v>
      </c>
      <c r="H18" s="98">
        <v>6914</v>
      </c>
      <c r="I18" s="98">
        <v>7268</v>
      </c>
      <c r="J18" s="98">
        <v>7369</v>
      </c>
      <c r="K18" s="98">
        <v>7599</v>
      </c>
      <c r="L18" s="9">
        <v>7487.2597150000001</v>
      </c>
      <c r="M18" s="9">
        <v>7733</v>
      </c>
      <c r="P18" s="73"/>
    </row>
    <row r="19" spans="1:16" ht="18.75" customHeight="1" x14ac:dyDescent="0.4">
      <c r="A19" s="23"/>
      <c r="B19" s="6" t="s">
        <v>49</v>
      </c>
      <c r="C19" s="6"/>
      <c r="D19" s="106" t="s">
        <v>535</v>
      </c>
      <c r="E19" s="107" t="s">
        <v>219</v>
      </c>
      <c r="F19" s="98">
        <v>179</v>
      </c>
      <c r="G19" s="98">
        <v>260</v>
      </c>
      <c r="H19" s="108">
        <v>-293</v>
      </c>
      <c r="I19" s="107" t="s">
        <v>219</v>
      </c>
      <c r="J19" s="107" t="s">
        <v>219</v>
      </c>
      <c r="K19" s="107" t="s">
        <v>219</v>
      </c>
      <c r="L19" s="107" t="s">
        <v>219</v>
      </c>
      <c r="M19" s="107" t="s">
        <v>219</v>
      </c>
      <c r="P19" s="73"/>
    </row>
    <row r="20" spans="1:16" ht="18.75" customHeight="1" x14ac:dyDescent="0.4">
      <c r="A20" s="23"/>
      <c r="B20" s="6" t="s">
        <v>207</v>
      </c>
      <c r="C20" s="6"/>
      <c r="D20" s="98">
        <v>5714</v>
      </c>
      <c r="E20" s="98">
        <v>5459</v>
      </c>
      <c r="F20" s="98">
        <v>5406</v>
      </c>
      <c r="G20" s="98">
        <v>5151</v>
      </c>
      <c r="H20" s="98">
        <v>5723</v>
      </c>
      <c r="I20" s="98">
        <v>5546</v>
      </c>
      <c r="J20" s="98">
        <v>6038</v>
      </c>
      <c r="K20" s="98">
        <v>5818</v>
      </c>
      <c r="L20" s="9">
        <v>6082.1916090000004</v>
      </c>
      <c r="M20" s="9">
        <v>5910</v>
      </c>
      <c r="P20" s="73"/>
    </row>
    <row r="21" spans="1:16" ht="18.75" customHeight="1" x14ac:dyDescent="0.4">
      <c r="A21" s="24"/>
      <c r="B21" s="6" t="s">
        <v>50</v>
      </c>
      <c r="C21" s="6"/>
      <c r="D21" s="98">
        <v>200</v>
      </c>
      <c r="E21" s="98">
        <v>68</v>
      </c>
      <c r="F21" s="98">
        <v>134</v>
      </c>
      <c r="G21" s="98">
        <v>104</v>
      </c>
      <c r="H21" s="98">
        <v>226</v>
      </c>
      <c r="I21" s="98">
        <v>160</v>
      </c>
      <c r="J21" s="98">
        <v>184</v>
      </c>
      <c r="K21" s="98">
        <v>360</v>
      </c>
      <c r="L21" s="9">
        <v>155.22670500000001</v>
      </c>
      <c r="M21" s="9">
        <v>201</v>
      </c>
      <c r="P21" s="73"/>
    </row>
    <row r="22" spans="1:16" ht="18.75" customHeight="1" x14ac:dyDescent="0.4">
      <c r="A22" s="21" t="s">
        <v>51</v>
      </c>
      <c r="B22" s="22"/>
      <c r="C22" s="22"/>
      <c r="D22" s="71">
        <v>3881</v>
      </c>
      <c r="E22" s="71">
        <v>4549</v>
      </c>
      <c r="F22" s="71">
        <v>4369</v>
      </c>
      <c r="G22" s="71">
        <v>4934</v>
      </c>
      <c r="H22" s="71">
        <v>5232</v>
      </c>
      <c r="I22" s="71">
        <v>5749</v>
      </c>
      <c r="J22" s="71">
        <v>5592</v>
      </c>
      <c r="K22" s="71">
        <v>6082</v>
      </c>
      <c r="L22" s="71">
        <v>6237.7397529999998</v>
      </c>
      <c r="M22" s="71">
        <v>6722</v>
      </c>
      <c r="P22" s="73"/>
    </row>
    <row r="23" spans="1:16" ht="18.75" customHeight="1" x14ac:dyDescent="0.4">
      <c r="A23" s="13"/>
      <c r="B23" s="6" t="s">
        <v>37</v>
      </c>
      <c r="C23" s="6"/>
      <c r="D23" s="98">
        <v>204</v>
      </c>
      <c r="E23" s="98">
        <v>152</v>
      </c>
      <c r="F23" s="98">
        <v>205</v>
      </c>
      <c r="G23" s="98">
        <v>158</v>
      </c>
      <c r="H23" s="98">
        <v>284</v>
      </c>
      <c r="I23" s="98">
        <v>180</v>
      </c>
      <c r="J23" s="98">
        <v>194</v>
      </c>
      <c r="K23" s="98">
        <v>223</v>
      </c>
      <c r="L23" s="9">
        <v>289</v>
      </c>
      <c r="M23" s="9">
        <f>M22-M24</f>
        <v>247.4915989559604</v>
      </c>
      <c r="P23" s="73"/>
    </row>
    <row r="24" spans="1:16" ht="18.75" customHeight="1" x14ac:dyDescent="0.4">
      <c r="A24" s="7" t="s">
        <v>52</v>
      </c>
      <c r="B24" s="7"/>
      <c r="C24" s="7"/>
      <c r="D24" s="72">
        <v>3676</v>
      </c>
      <c r="E24" s="72">
        <v>4397</v>
      </c>
      <c r="F24" s="72">
        <v>4163</v>
      </c>
      <c r="G24" s="72">
        <v>4776</v>
      </c>
      <c r="H24" s="72">
        <v>4948</v>
      </c>
      <c r="I24" s="72">
        <v>5569</v>
      </c>
      <c r="J24" s="72">
        <v>5398</v>
      </c>
      <c r="K24" s="72">
        <v>5858</v>
      </c>
      <c r="L24" s="72">
        <v>5949</v>
      </c>
      <c r="M24" s="72">
        <v>6474.5084010440396</v>
      </c>
      <c r="P24" s="73"/>
    </row>
    <row r="25" spans="1:16" ht="18.75" customHeight="1" x14ac:dyDescent="0.4">
      <c r="D25" s="73"/>
      <c r="E25" s="73"/>
      <c r="F25" s="73"/>
      <c r="G25" s="73"/>
      <c r="H25" s="73"/>
      <c r="I25" s="73"/>
      <c r="J25" s="73"/>
      <c r="K25" s="73"/>
      <c r="L25" s="73"/>
      <c r="M25" s="73"/>
    </row>
    <row r="26" spans="1:16" ht="18.75" customHeight="1" x14ac:dyDescent="0.4">
      <c r="A26" s="6" t="s">
        <v>536</v>
      </c>
      <c r="B26" s="6"/>
      <c r="C26" s="6"/>
      <c r="D26" s="9">
        <v>3912</v>
      </c>
      <c r="E26" s="9">
        <v>4567</v>
      </c>
      <c r="F26" s="9">
        <v>4347</v>
      </c>
      <c r="G26" s="9">
        <v>4964</v>
      </c>
      <c r="H26" s="9">
        <v>5216</v>
      </c>
      <c r="I26" s="9">
        <v>5843</v>
      </c>
      <c r="J26" s="9">
        <v>5655</v>
      </c>
      <c r="K26" s="9">
        <v>6345</v>
      </c>
      <c r="L26" s="9">
        <v>6094</v>
      </c>
      <c r="M26" s="9">
        <v>6848</v>
      </c>
      <c r="N26" s="174"/>
    </row>
    <row r="27" spans="1:16" ht="18.75" customHeight="1" x14ac:dyDescent="0.4">
      <c r="A27" s="57"/>
      <c r="B27" s="57"/>
      <c r="C27" s="57"/>
      <c r="D27" s="81"/>
      <c r="E27" s="81"/>
      <c r="F27" s="81"/>
      <c r="G27" s="81"/>
      <c r="H27" s="81"/>
      <c r="I27" s="81"/>
      <c r="J27" s="81"/>
      <c r="K27" s="81"/>
      <c r="L27" s="81"/>
      <c r="M27" s="81"/>
    </row>
    <row r="28" spans="1:16" ht="18.75" customHeight="1" x14ac:dyDescent="0.4">
      <c r="D28" s="73"/>
      <c r="E28" s="73"/>
      <c r="F28" s="73"/>
      <c r="G28" s="73"/>
      <c r="H28" s="73"/>
      <c r="I28" s="73"/>
      <c r="J28" s="73"/>
      <c r="K28" s="199"/>
      <c r="L28" s="375" t="s">
        <v>25</v>
      </c>
      <c r="M28" s="375"/>
    </row>
    <row r="29" spans="1:16" ht="18.75" customHeight="1" x14ac:dyDescent="0.4">
      <c r="A29" s="25" t="s">
        <v>66</v>
      </c>
      <c r="B29" s="26"/>
      <c r="C29" s="26"/>
      <c r="D29" s="74" t="s">
        <v>0</v>
      </c>
      <c r="E29" s="74" t="s">
        <v>2</v>
      </c>
      <c r="F29" s="74" t="s">
        <v>4</v>
      </c>
      <c r="G29" s="74" t="s">
        <v>6</v>
      </c>
      <c r="H29" s="74" t="s">
        <v>8</v>
      </c>
      <c r="I29" s="74" t="s">
        <v>10</v>
      </c>
      <c r="J29" s="74" t="s">
        <v>12</v>
      </c>
      <c r="K29" s="74" t="s">
        <v>14</v>
      </c>
      <c r="L29" s="18" t="s">
        <v>16</v>
      </c>
      <c r="M29" s="18" t="s">
        <v>590</v>
      </c>
    </row>
    <row r="30" spans="1:16" ht="18.75" customHeight="1" x14ac:dyDescent="0.4">
      <c r="A30" s="32" t="s">
        <v>67</v>
      </c>
      <c r="B30" s="33"/>
      <c r="C30" s="33"/>
      <c r="D30" s="75"/>
      <c r="E30" s="75"/>
      <c r="F30" s="75"/>
      <c r="G30" s="75"/>
      <c r="H30" s="75"/>
      <c r="I30" s="75"/>
      <c r="J30" s="75"/>
      <c r="K30" s="75"/>
      <c r="L30" s="76"/>
      <c r="M30" s="76"/>
    </row>
    <row r="31" spans="1:16" ht="18.75" customHeight="1" x14ac:dyDescent="0.4">
      <c r="A31" s="11" t="s">
        <v>54</v>
      </c>
      <c r="B31" s="6"/>
      <c r="C31" s="6"/>
      <c r="D31" s="9">
        <v>1676496</v>
      </c>
      <c r="E31" s="9">
        <v>1666202</v>
      </c>
      <c r="F31" s="9">
        <v>1742587</v>
      </c>
      <c r="G31" s="9">
        <v>1772843</v>
      </c>
      <c r="H31" s="9">
        <v>1822616</v>
      </c>
      <c r="I31" s="9">
        <v>1978364</v>
      </c>
      <c r="J31" s="9">
        <v>2081166</v>
      </c>
      <c r="K31" s="9">
        <v>2302482</v>
      </c>
      <c r="L31" s="9">
        <v>2296807</v>
      </c>
      <c r="M31" s="9">
        <v>2409890</v>
      </c>
      <c r="P31" s="73"/>
    </row>
    <row r="32" spans="1:16" ht="18.75" customHeight="1" x14ac:dyDescent="0.4">
      <c r="A32" s="12"/>
      <c r="B32" s="11" t="s">
        <v>55</v>
      </c>
      <c r="C32" s="6"/>
      <c r="D32" s="9">
        <v>464508</v>
      </c>
      <c r="E32" s="9">
        <v>390354</v>
      </c>
      <c r="F32" s="9">
        <v>432921</v>
      </c>
      <c r="G32" s="9">
        <v>385471</v>
      </c>
      <c r="H32" s="9">
        <v>340297</v>
      </c>
      <c r="I32" s="9">
        <v>400127</v>
      </c>
      <c r="J32" s="9">
        <v>443317</v>
      </c>
      <c r="K32" s="9">
        <v>496671</v>
      </c>
      <c r="L32" s="9">
        <v>467808</v>
      </c>
      <c r="M32" s="9">
        <v>475859</v>
      </c>
      <c r="P32" s="73"/>
    </row>
    <row r="33" spans="1:16" ht="18.75" customHeight="1" x14ac:dyDescent="0.4">
      <c r="A33" s="12"/>
      <c r="B33" s="12"/>
      <c r="C33" s="6" t="s">
        <v>56</v>
      </c>
      <c r="D33" s="9">
        <v>461631</v>
      </c>
      <c r="E33" s="9">
        <v>382740</v>
      </c>
      <c r="F33" s="9">
        <v>425104</v>
      </c>
      <c r="G33" s="9">
        <v>376879</v>
      </c>
      <c r="H33" s="9">
        <v>332096</v>
      </c>
      <c r="I33" s="9">
        <v>389684</v>
      </c>
      <c r="J33" s="9">
        <v>431103</v>
      </c>
      <c r="K33" s="9">
        <v>475678</v>
      </c>
      <c r="L33" s="9">
        <v>444077</v>
      </c>
      <c r="M33" s="9">
        <v>462122</v>
      </c>
      <c r="P33" s="73"/>
    </row>
    <row r="34" spans="1:16" ht="18.75" customHeight="1" x14ac:dyDescent="0.4">
      <c r="A34" s="12"/>
      <c r="B34" s="12"/>
      <c r="C34" s="6" t="s">
        <v>57</v>
      </c>
      <c r="D34" s="9">
        <v>2877</v>
      </c>
      <c r="E34" s="9">
        <v>7614</v>
      </c>
      <c r="F34" s="9">
        <v>7817</v>
      </c>
      <c r="G34" s="9">
        <v>8591</v>
      </c>
      <c r="H34" s="9">
        <v>8201</v>
      </c>
      <c r="I34" s="9">
        <v>10443</v>
      </c>
      <c r="J34" s="9">
        <v>12215</v>
      </c>
      <c r="K34" s="9">
        <v>20992</v>
      </c>
      <c r="L34" s="9">
        <v>13730</v>
      </c>
      <c r="M34" s="9">
        <v>13736</v>
      </c>
      <c r="P34" s="73"/>
    </row>
    <row r="35" spans="1:16" ht="18.75" customHeight="1" x14ac:dyDescent="0.4">
      <c r="A35" s="12"/>
      <c r="B35" s="13"/>
      <c r="C35" s="6" t="s">
        <v>533</v>
      </c>
      <c r="D35" s="107" t="s">
        <v>219</v>
      </c>
      <c r="E35" s="107" t="s">
        <v>219</v>
      </c>
      <c r="F35" s="107" t="s">
        <v>219</v>
      </c>
      <c r="G35" s="107" t="s">
        <v>219</v>
      </c>
      <c r="H35" s="107" t="s">
        <v>219</v>
      </c>
      <c r="I35" s="107" t="s">
        <v>219</v>
      </c>
      <c r="J35" s="107" t="s">
        <v>219</v>
      </c>
      <c r="K35" s="107" t="s">
        <v>219</v>
      </c>
      <c r="L35" s="9">
        <v>10000</v>
      </c>
      <c r="M35" s="107" t="s">
        <v>219</v>
      </c>
      <c r="P35" s="73"/>
    </row>
    <row r="36" spans="1:16" ht="18.75" customHeight="1" x14ac:dyDescent="0.4">
      <c r="A36" s="12"/>
      <c r="B36" s="6" t="s">
        <v>537</v>
      </c>
      <c r="C36" s="6"/>
      <c r="D36" s="107" t="s">
        <v>219</v>
      </c>
      <c r="E36" s="9">
        <v>10000</v>
      </c>
      <c r="F36" s="107" t="s">
        <v>219</v>
      </c>
      <c r="G36" s="107" t="s">
        <v>219</v>
      </c>
      <c r="H36" s="9">
        <v>20000</v>
      </c>
      <c r="I36" s="9">
        <v>10000</v>
      </c>
      <c r="J36" s="107" t="s">
        <v>219</v>
      </c>
      <c r="K36" s="9">
        <v>25000</v>
      </c>
      <c r="L36" s="9">
        <v>45000</v>
      </c>
      <c r="M36" s="9">
        <v>30000</v>
      </c>
      <c r="P36" s="73"/>
    </row>
    <row r="37" spans="1:16" ht="18.75" customHeight="1" x14ac:dyDescent="0.4">
      <c r="A37" s="12"/>
      <c r="B37" s="11" t="s">
        <v>58</v>
      </c>
      <c r="C37" s="6"/>
      <c r="D37" s="9">
        <v>553106</v>
      </c>
      <c r="E37" s="9">
        <v>594688</v>
      </c>
      <c r="F37" s="9">
        <v>617075</v>
      </c>
      <c r="G37" s="9">
        <v>671750</v>
      </c>
      <c r="H37" s="9">
        <v>690578</v>
      </c>
      <c r="I37" s="9">
        <v>743698</v>
      </c>
      <c r="J37" s="9">
        <v>766933</v>
      </c>
      <c r="K37" s="9">
        <v>876061</v>
      </c>
      <c r="L37" s="9">
        <v>848676</v>
      </c>
      <c r="M37" s="9">
        <v>932676</v>
      </c>
      <c r="P37" s="73"/>
    </row>
    <row r="38" spans="1:16" ht="18.75" customHeight="1" x14ac:dyDescent="0.4">
      <c r="A38" s="12"/>
      <c r="B38" s="12"/>
      <c r="C38" s="6" t="s">
        <v>186</v>
      </c>
      <c r="D38" s="9">
        <v>532624</v>
      </c>
      <c r="E38" s="9">
        <v>564476</v>
      </c>
      <c r="F38" s="9">
        <v>586958</v>
      </c>
      <c r="G38" s="9">
        <v>641373</v>
      </c>
      <c r="H38" s="9">
        <v>639772</v>
      </c>
      <c r="I38" s="9">
        <v>690068</v>
      </c>
      <c r="J38" s="9">
        <v>704863</v>
      </c>
      <c r="K38" s="9">
        <v>809208</v>
      </c>
      <c r="L38" s="9">
        <v>783174</v>
      </c>
      <c r="M38" s="9">
        <v>847552</v>
      </c>
      <c r="P38" s="73"/>
    </row>
    <row r="39" spans="1:16" ht="18.75" customHeight="1" x14ac:dyDescent="0.4">
      <c r="A39" s="12"/>
      <c r="B39" s="13"/>
      <c r="C39" s="6" t="s">
        <v>59</v>
      </c>
      <c r="D39" s="9">
        <v>20483</v>
      </c>
      <c r="E39" s="9">
        <v>30211</v>
      </c>
      <c r="F39" s="9">
        <v>30117</v>
      </c>
      <c r="G39" s="9">
        <v>30377</v>
      </c>
      <c r="H39" s="9">
        <v>50806</v>
      </c>
      <c r="I39" s="9">
        <v>53630</v>
      </c>
      <c r="J39" s="9">
        <v>62070</v>
      </c>
      <c r="K39" s="9">
        <v>66853</v>
      </c>
      <c r="L39" s="9">
        <v>65501</v>
      </c>
      <c r="M39" s="9">
        <v>85124</v>
      </c>
      <c r="P39" s="73"/>
    </row>
    <row r="40" spans="1:16" ht="18.75" customHeight="1" x14ac:dyDescent="0.4">
      <c r="A40" s="12"/>
      <c r="B40" s="11" t="s">
        <v>60</v>
      </c>
      <c r="C40" s="6"/>
      <c r="D40" s="9">
        <v>182849</v>
      </c>
      <c r="E40" s="9">
        <v>163818</v>
      </c>
      <c r="F40" s="9">
        <v>143568</v>
      </c>
      <c r="G40" s="9">
        <v>127757</v>
      </c>
      <c r="H40" s="9">
        <v>130404</v>
      </c>
      <c r="I40" s="9">
        <v>142626</v>
      </c>
      <c r="J40" s="9">
        <v>147681</v>
      </c>
      <c r="K40" s="9">
        <v>148661</v>
      </c>
      <c r="L40" s="9">
        <v>133702</v>
      </c>
      <c r="M40" s="9">
        <v>135922</v>
      </c>
      <c r="P40" s="73"/>
    </row>
    <row r="41" spans="1:16" ht="18.75" customHeight="1" x14ac:dyDescent="0.4">
      <c r="A41" s="12"/>
      <c r="B41" s="12"/>
      <c r="C41" s="6" t="s">
        <v>61</v>
      </c>
      <c r="D41" s="9">
        <v>104913</v>
      </c>
      <c r="E41" s="9">
        <v>109207</v>
      </c>
      <c r="F41" s="9">
        <v>97804</v>
      </c>
      <c r="G41" s="9">
        <v>82667</v>
      </c>
      <c r="H41" s="9">
        <v>86476</v>
      </c>
      <c r="I41" s="9">
        <v>106316</v>
      </c>
      <c r="J41" s="9">
        <v>111671</v>
      </c>
      <c r="K41" s="9">
        <v>115590</v>
      </c>
      <c r="L41" s="9">
        <v>100866</v>
      </c>
      <c r="M41" s="9">
        <v>105337</v>
      </c>
      <c r="P41" s="73"/>
    </row>
    <row r="42" spans="1:16" ht="18.75" customHeight="1" x14ac:dyDescent="0.4">
      <c r="A42" s="12"/>
      <c r="B42" s="12"/>
      <c r="C42" s="6" t="s">
        <v>62</v>
      </c>
      <c r="D42" s="9">
        <v>14497</v>
      </c>
      <c r="E42" s="9">
        <v>14996</v>
      </c>
      <c r="F42" s="9">
        <v>13499</v>
      </c>
      <c r="G42" s="9">
        <v>15497</v>
      </c>
      <c r="H42" s="9">
        <v>16999</v>
      </c>
      <c r="I42" s="9">
        <v>16498</v>
      </c>
      <c r="J42" s="9">
        <v>16499</v>
      </c>
      <c r="K42" s="9">
        <v>16499</v>
      </c>
      <c r="L42" s="9">
        <v>16499</v>
      </c>
      <c r="M42" s="9">
        <v>14499</v>
      </c>
      <c r="P42" s="73"/>
    </row>
    <row r="43" spans="1:16" ht="18.75" customHeight="1" x14ac:dyDescent="0.4">
      <c r="A43" s="12"/>
      <c r="B43" s="12"/>
      <c r="C43" s="6" t="s">
        <v>63</v>
      </c>
      <c r="D43" s="9">
        <v>63402</v>
      </c>
      <c r="E43" s="9">
        <v>39583</v>
      </c>
      <c r="F43" s="9">
        <v>32256</v>
      </c>
      <c r="G43" s="9">
        <v>29583</v>
      </c>
      <c r="H43" s="9">
        <v>26920</v>
      </c>
      <c r="I43" s="9">
        <v>19803</v>
      </c>
      <c r="J43" s="9">
        <v>19501</v>
      </c>
      <c r="K43" s="9">
        <v>16562</v>
      </c>
      <c r="L43" s="9">
        <v>16327</v>
      </c>
      <c r="M43" s="9">
        <v>16075</v>
      </c>
      <c r="P43" s="73"/>
    </row>
    <row r="44" spans="1:16" ht="18.75" customHeight="1" x14ac:dyDescent="0.4">
      <c r="A44" s="12"/>
      <c r="B44" s="13"/>
      <c r="C44" s="6" t="s">
        <v>59</v>
      </c>
      <c r="D44" s="9">
        <v>38</v>
      </c>
      <c r="E44" s="9">
        <v>32</v>
      </c>
      <c r="F44" s="9">
        <v>10</v>
      </c>
      <c r="G44" s="9">
        <v>10</v>
      </c>
      <c r="H44" s="9">
        <v>10</v>
      </c>
      <c r="I44" s="9">
        <v>10</v>
      </c>
      <c r="J44" s="9">
        <v>10</v>
      </c>
      <c r="K44" s="9">
        <v>10</v>
      </c>
      <c r="L44" s="9">
        <v>10</v>
      </c>
      <c r="M44" s="9">
        <v>10</v>
      </c>
      <c r="P44" s="73"/>
    </row>
    <row r="45" spans="1:16" ht="18.75" customHeight="1" x14ac:dyDescent="0.4">
      <c r="A45" s="12"/>
      <c r="B45" s="11" t="s">
        <v>64</v>
      </c>
      <c r="C45" s="6"/>
      <c r="D45" s="9">
        <v>476033</v>
      </c>
      <c r="E45" s="9">
        <v>507343</v>
      </c>
      <c r="F45" s="9">
        <v>549023</v>
      </c>
      <c r="G45" s="9">
        <v>587865</v>
      </c>
      <c r="H45" s="9">
        <v>641338</v>
      </c>
      <c r="I45" s="9">
        <v>681912</v>
      </c>
      <c r="J45" s="9">
        <v>723235</v>
      </c>
      <c r="K45" s="9">
        <v>756090</v>
      </c>
      <c r="L45" s="9">
        <v>801621</v>
      </c>
      <c r="M45" s="9">
        <v>835434</v>
      </c>
      <c r="P45" s="73"/>
    </row>
    <row r="46" spans="1:16" ht="18.75" customHeight="1" x14ac:dyDescent="0.4">
      <c r="A46" s="12"/>
      <c r="B46" s="12"/>
      <c r="C46" s="6" t="s">
        <v>65</v>
      </c>
      <c r="D46" s="9">
        <v>332478</v>
      </c>
      <c r="E46" s="9">
        <v>336398</v>
      </c>
      <c r="F46" s="9">
        <v>341276</v>
      </c>
      <c r="G46" s="9">
        <v>345272</v>
      </c>
      <c r="H46" s="9">
        <v>356297</v>
      </c>
      <c r="I46" s="9">
        <v>360619</v>
      </c>
      <c r="J46" s="9">
        <v>365782</v>
      </c>
      <c r="K46" s="9">
        <v>365182</v>
      </c>
      <c r="L46" s="9">
        <v>369375</v>
      </c>
      <c r="M46" s="9">
        <v>367466</v>
      </c>
      <c r="P46" s="73"/>
    </row>
    <row r="47" spans="1:16" ht="18.75" customHeight="1" x14ac:dyDescent="0.4">
      <c r="A47" s="12"/>
      <c r="B47" s="12"/>
      <c r="C47" s="11" t="s">
        <v>59</v>
      </c>
      <c r="D47" s="9">
        <v>143555</v>
      </c>
      <c r="E47" s="9">
        <v>170945</v>
      </c>
      <c r="F47" s="9">
        <v>207747</v>
      </c>
      <c r="G47" s="9">
        <v>242594</v>
      </c>
      <c r="H47" s="9">
        <v>285040</v>
      </c>
      <c r="I47" s="9">
        <v>321293</v>
      </c>
      <c r="J47" s="9">
        <v>357454</v>
      </c>
      <c r="K47" s="9">
        <v>390908</v>
      </c>
      <c r="L47" s="77">
        <v>432246</v>
      </c>
      <c r="M47" s="77">
        <v>467967</v>
      </c>
      <c r="P47" s="73"/>
    </row>
    <row r="48" spans="1:16" ht="18.75" customHeight="1" thickBot="1" x14ac:dyDescent="0.45">
      <c r="A48" s="93" t="s">
        <v>206</v>
      </c>
      <c r="B48" s="94"/>
      <c r="C48" s="95"/>
      <c r="D48" s="77">
        <v>46745</v>
      </c>
      <c r="E48" s="77">
        <v>58022</v>
      </c>
      <c r="F48" s="77">
        <v>63075</v>
      </c>
      <c r="G48" s="77">
        <v>60124</v>
      </c>
      <c r="H48" s="77">
        <v>58867</v>
      </c>
      <c r="I48" s="77">
        <v>59250</v>
      </c>
      <c r="J48" s="77">
        <v>47170</v>
      </c>
      <c r="K48" s="77">
        <v>53468</v>
      </c>
      <c r="L48" s="92">
        <v>61559</v>
      </c>
      <c r="M48" s="92">
        <v>59056</v>
      </c>
      <c r="P48" s="73"/>
    </row>
    <row r="49" spans="1:16" ht="18.75" customHeight="1" thickTop="1" x14ac:dyDescent="0.4">
      <c r="A49" s="51" t="s">
        <v>72</v>
      </c>
      <c r="B49" s="51"/>
      <c r="C49" s="51"/>
      <c r="D49" s="78">
        <v>1723241</v>
      </c>
      <c r="E49" s="78">
        <v>1724223</v>
      </c>
      <c r="F49" s="78">
        <v>1805662</v>
      </c>
      <c r="G49" s="78">
        <v>1832967</v>
      </c>
      <c r="H49" s="78">
        <v>1881483</v>
      </c>
      <c r="I49" s="78">
        <v>2037614</v>
      </c>
      <c r="J49" s="78">
        <v>2128336</v>
      </c>
      <c r="K49" s="78">
        <v>2355950</v>
      </c>
      <c r="L49" s="78">
        <v>2358366</v>
      </c>
      <c r="M49" s="78">
        <v>2468946</v>
      </c>
      <c r="P49" s="73"/>
    </row>
    <row r="50" spans="1:16" ht="18.75" customHeight="1" x14ac:dyDescent="0.4">
      <c r="D50" s="73"/>
      <c r="E50" s="73"/>
      <c r="F50" s="73"/>
      <c r="G50" s="73"/>
      <c r="H50" s="73"/>
      <c r="I50" s="73"/>
      <c r="J50" s="73"/>
      <c r="K50" s="73"/>
      <c r="L50" s="73"/>
      <c r="M50" s="73"/>
    </row>
    <row r="51" spans="1:16" ht="18.75" customHeight="1" x14ac:dyDescent="0.4">
      <c r="A51" s="34" t="s">
        <v>75</v>
      </c>
      <c r="B51" s="35"/>
      <c r="C51" s="35"/>
      <c r="D51" s="79"/>
      <c r="E51" s="79"/>
      <c r="F51" s="79"/>
      <c r="G51" s="79"/>
      <c r="H51" s="79"/>
      <c r="I51" s="79"/>
      <c r="J51" s="79"/>
      <c r="K51" s="79"/>
      <c r="L51" s="80"/>
      <c r="M51" s="80"/>
    </row>
    <row r="52" spans="1:16" ht="18.75" customHeight="1" x14ac:dyDescent="0.4">
      <c r="A52" s="11" t="s">
        <v>70</v>
      </c>
      <c r="B52" s="6"/>
      <c r="C52" s="6"/>
      <c r="D52" s="9">
        <v>1502525</v>
      </c>
      <c r="E52" s="9">
        <v>1492067</v>
      </c>
      <c r="F52" s="9">
        <v>1554027</v>
      </c>
      <c r="G52" s="9">
        <v>1565534</v>
      </c>
      <c r="H52" s="9">
        <v>1607102</v>
      </c>
      <c r="I52" s="9">
        <v>1750404</v>
      </c>
      <c r="J52" s="9">
        <v>1824147</v>
      </c>
      <c r="K52" s="9">
        <v>2000531</v>
      </c>
      <c r="L52" s="9">
        <v>2010205</v>
      </c>
      <c r="M52" s="9">
        <v>2105209</v>
      </c>
      <c r="P52" s="180"/>
    </row>
    <row r="53" spans="1:16" ht="18.75" customHeight="1" x14ac:dyDescent="0.4">
      <c r="A53" s="12" t="s">
        <v>538</v>
      </c>
      <c r="B53" s="6" t="s">
        <v>68</v>
      </c>
      <c r="C53" s="6"/>
      <c r="D53" s="9">
        <v>822464</v>
      </c>
      <c r="E53" s="9">
        <v>929330</v>
      </c>
      <c r="F53" s="9">
        <v>936835</v>
      </c>
      <c r="G53" s="9">
        <v>1000606</v>
      </c>
      <c r="H53" s="9">
        <v>1061447</v>
      </c>
      <c r="I53" s="9">
        <v>1119963</v>
      </c>
      <c r="J53" s="9">
        <v>1169607</v>
      </c>
      <c r="K53" s="9">
        <v>1267647</v>
      </c>
      <c r="L53" s="9">
        <v>1330621</v>
      </c>
      <c r="M53" s="9">
        <v>1387377</v>
      </c>
      <c r="P53" s="180"/>
    </row>
    <row r="54" spans="1:16" ht="18.75" customHeight="1" x14ac:dyDescent="0.4">
      <c r="A54" s="12"/>
      <c r="B54" s="6" t="s">
        <v>69</v>
      </c>
      <c r="C54" s="6"/>
      <c r="D54" s="9">
        <v>625793</v>
      </c>
      <c r="E54" s="9">
        <v>507954</v>
      </c>
      <c r="F54" s="9">
        <v>559840</v>
      </c>
      <c r="G54" s="9">
        <v>506429</v>
      </c>
      <c r="H54" s="9">
        <v>486938</v>
      </c>
      <c r="I54" s="9">
        <v>571051</v>
      </c>
      <c r="J54" s="9">
        <v>594300</v>
      </c>
      <c r="K54" s="9">
        <v>670196</v>
      </c>
      <c r="L54" s="9">
        <v>611898</v>
      </c>
      <c r="M54" s="9">
        <v>650829</v>
      </c>
      <c r="P54" s="180"/>
    </row>
    <row r="55" spans="1:16" ht="18.75" customHeight="1" x14ac:dyDescent="0.4">
      <c r="A55" s="13"/>
      <c r="B55" s="6" t="s">
        <v>187</v>
      </c>
      <c r="C55" s="6"/>
      <c r="D55" s="9">
        <v>54268</v>
      </c>
      <c r="E55" s="9">
        <v>54782</v>
      </c>
      <c r="F55" s="9">
        <v>57352</v>
      </c>
      <c r="G55" s="9">
        <v>58500</v>
      </c>
      <c r="H55" s="9">
        <v>58718</v>
      </c>
      <c r="I55" s="9">
        <v>59390</v>
      </c>
      <c r="J55" s="9">
        <v>60240</v>
      </c>
      <c r="K55" s="9">
        <v>62689</v>
      </c>
      <c r="L55" s="9">
        <v>67686</v>
      </c>
      <c r="M55" s="9">
        <v>67003</v>
      </c>
      <c r="P55" s="180"/>
    </row>
    <row r="56" spans="1:16" ht="18.75" customHeight="1" thickBot="1" x14ac:dyDescent="0.45">
      <c r="A56" s="11" t="s">
        <v>71</v>
      </c>
      <c r="B56" s="11"/>
      <c r="C56" s="11"/>
      <c r="D56" s="77">
        <v>140357</v>
      </c>
      <c r="E56" s="77">
        <v>148897</v>
      </c>
      <c r="F56" s="77">
        <v>165573</v>
      </c>
      <c r="G56" s="77">
        <v>177949</v>
      </c>
      <c r="H56" s="77">
        <v>181543</v>
      </c>
      <c r="I56" s="77">
        <v>190108</v>
      </c>
      <c r="J56" s="77">
        <v>203342</v>
      </c>
      <c r="K56" s="77">
        <v>250470</v>
      </c>
      <c r="L56" s="77">
        <v>238818</v>
      </c>
      <c r="M56" s="77">
        <v>249164</v>
      </c>
      <c r="P56" s="180"/>
    </row>
    <row r="57" spans="1:16" ht="18.75" customHeight="1" thickTop="1" x14ac:dyDescent="0.4">
      <c r="A57" s="51" t="s">
        <v>73</v>
      </c>
      <c r="B57" s="51"/>
      <c r="C57" s="51"/>
      <c r="D57" s="78">
        <v>1642882</v>
      </c>
      <c r="E57" s="78">
        <v>1640964</v>
      </c>
      <c r="F57" s="78">
        <v>1719599</v>
      </c>
      <c r="G57" s="78">
        <v>1743483</v>
      </c>
      <c r="H57" s="78">
        <v>1788645</v>
      </c>
      <c r="I57" s="78">
        <v>1940512</v>
      </c>
      <c r="J57" s="78">
        <v>2027489</v>
      </c>
      <c r="K57" s="78">
        <v>2251001</v>
      </c>
      <c r="L57" s="78">
        <v>2249023</v>
      </c>
      <c r="M57" s="78">
        <v>2354373</v>
      </c>
      <c r="P57" s="180"/>
    </row>
    <row r="58" spans="1:16" ht="18.75" customHeight="1" x14ac:dyDescent="0.4">
      <c r="A58" s="7" t="s">
        <v>128</v>
      </c>
      <c r="B58" s="7"/>
      <c r="C58" s="7"/>
      <c r="D58" s="72">
        <v>80359</v>
      </c>
      <c r="E58" s="72">
        <v>83259</v>
      </c>
      <c r="F58" s="72">
        <v>86062</v>
      </c>
      <c r="G58" s="72">
        <v>89484</v>
      </c>
      <c r="H58" s="72">
        <v>92838</v>
      </c>
      <c r="I58" s="72">
        <v>97101</v>
      </c>
      <c r="J58" s="72">
        <v>100847</v>
      </c>
      <c r="K58" s="72">
        <v>104949</v>
      </c>
      <c r="L58" s="72">
        <v>109343</v>
      </c>
      <c r="M58" s="72">
        <v>114573</v>
      </c>
      <c r="P58" s="180"/>
    </row>
    <row r="59" spans="1:16" ht="18.75" customHeight="1" x14ac:dyDescent="0.4">
      <c r="A59" s="7" t="s">
        <v>74</v>
      </c>
      <c r="B59" s="7"/>
      <c r="C59" s="7"/>
      <c r="D59" s="72">
        <v>1723241</v>
      </c>
      <c r="E59" s="72">
        <v>1724223</v>
      </c>
      <c r="F59" s="72">
        <v>1805662</v>
      </c>
      <c r="G59" s="72">
        <v>1832967</v>
      </c>
      <c r="H59" s="72">
        <v>1881483</v>
      </c>
      <c r="I59" s="72">
        <v>2037614</v>
      </c>
      <c r="J59" s="72">
        <v>2128336</v>
      </c>
      <c r="K59" s="72">
        <v>2355950</v>
      </c>
      <c r="L59" s="72">
        <v>2358366</v>
      </c>
      <c r="M59" s="72">
        <v>2468946</v>
      </c>
      <c r="P59" s="180"/>
    </row>
    <row r="60" spans="1:16" s="3" customFormat="1" ht="85.5" customHeight="1" x14ac:dyDescent="0.4">
      <c r="A60" s="374" t="s">
        <v>581</v>
      </c>
      <c r="B60" s="374"/>
      <c r="C60" s="374"/>
      <c r="D60" s="374"/>
      <c r="E60" s="374"/>
      <c r="F60" s="374"/>
      <c r="G60" s="374"/>
      <c r="H60" s="374"/>
      <c r="I60" s="374"/>
      <c r="J60" s="374"/>
      <c r="K60" s="374"/>
      <c r="L60" s="374"/>
      <c r="M60" s="374"/>
      <c r="N60" s="374"/>
      <c r="O60" s="374"/>
    </row>
    <row r="61" spans="1:16" ht="18.75" customHeight="1" x14ac:dyDescent="0.4">
      <c r="A61" s="373" t="s">
        <v>539</v>
      </c>
      <c r="B61" s="373"/>
      <c r="C61" s="373"/>
      <c r="D61" s="373"/>
      <c r="E61" s="373"/>
      <c r="F61" s="373"/>
      <c r="G61" s="373"/>
      <c r="H61" s="373"/>
    </row>
    <row r="62" spans="1:16" x14ac:dyDescent="0.4">
      <c r="A62" s="358" t="s">
        <v>540</v>
      </c>
      <c r="B62" s="358"/>
      <c r="C62" s="358"/>
      <c r="D62" s="358"/>
      <c r="E62" s="358"/>
      <c r="F62" s="358"/>
      <c r="G62" s="83"/>
      <c r="H62" s="83"/>
    </row>
  </sheetData>
  <mergeCells count="6">
    <mergeCell ref="A1:C1"/>
    <mergeCell ref="A61:H61"/>
    <mergeCell ref="A62:F62"/>
    <mergeCell ref="A60:O60"/>
    <mergeCell ref="L3:M3"/>
    <mergeCell ref="L28:M28"/>
  </mergeCells>
  <phoneticPr fontId="1"/>
  <pageMargins left="0.70866141732283472" right="0.70866141732283472" top="0.74803149606299213" bottom="0.74803149606299213" header="0.31496062992125984" footer="0.31496062992125984"/>
  <pageSetup paperSize="9" scale="59" fitToHeight="2" orientation="landscape" r:id="rId1"/>
  <rowBreaks count="1" manualBreakCount="1">
    <brk id="27"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2"/>
  <sheetViews>
    <sheetView showGridLines="0" view="pageBreakPreview" zoomScaleNormal="100" zoomScaleSheetLayoutView="100" workbookViewId="0"/>
  </sheetViews>
  <sheetFormatPr defaultRowHeight="18.75" x14ac:dyDescent="0.4"/>
  <cols>
    <col min="1" max="1" width="42.25" customWidth="1"/>
    <col min="2" max="11" width="12.125" customWidth="1"/>
    <col min="12" max="12" width="2.75" customWidth="1"/>
    <col min="14" max="14" width="9.5" bestFit="1" customWidth="1"/>
  </cols>
  <sheetData>
    <row r="1" spans="1:14" ht="30" customHeight="1" x14ac:dyDescent="0.4">
      <c r="A1" s="4" t="s">
        <v>18</v>
      </c>
    </row>
    <row r="2" spans="1:14" x14ac:dyDescent="0.4">
      <c r="A2" s="2"/>
    </row>
    <row r="3" spans="1:14" ht="18.75" customHeight="1" x14ac:dyDescent="0.4">
      <c r="A3" s="2"/>
      <c r="F3" s="200"/>
      <c r="G3" s="367" t="s">
        <v>209</v>
      </c>
      <c r="H3" s="367"/>
      <c r="I3" s="367"/>
      <c r="J3" s="367"/>
      <c r="K3" s="367"/>
    </row>
    <row r="4" spans="1:14" ht="18.75" customHeight="1" x14ac:dyDescent="0.4">
      <c r="A4" s="25" t="s">
        <v>76</v>
      </c>
      <c r="B4" s="27" t="s">
        <v>0</v>
      </c>
      <c r="C4" s="27" t="s">
        <v>2</v>
      </c>
      <c r="D4" s="27" t="s">
        <v>4</v>
      </c>
      <c r="E4" s="27" t="s">
        <v>6</v>
      </c>
      <c r="F4" s="27" t="s">
        <v>8</v>
      </c>
      <c r="G4" s="27" t="s">
        <v>10</v>
      </c>
      <c r="H4" s="27" t="s">
        <v>12</v>
      </c>
      <c r="I4" s="27" t="s">
        <v>14</v>
      </c>
      <c r="J4" s="28" t="s">
        <v>16</v>
      </c>
      <c r="K4" s="28" t="s">
        <v>591</v>
      </c>
    </row>
    <row r="5" spans="1:14" ht="18.75" customHeight="1" x14ac:dyDescent="0.4">
      <c r="A5" s="5" t="s">
        <v>188</v>
      </c>
      <c r="B5" s="99">
        <v>356562</v>
      </c>
      <c r="C5" s="99">
        <v>362031</v>
      </c>
      <c r="D5" s="99">
        <v>368314</v>
      </c>
      <c r="E5" s="99">
        <v>373792</v>
      </c>
      <c r="F5" s="99">
        <v>386133</v>
      </c>
      <c r="G5" s="99">
        <v>392195</v>
      </c>
      <c r="H5" s="99">
        <v>398592</v>
      </c>
      <c r="I5" s="99">
        <v>398148</v>
      </c>
      <c r="J5" s="10">
        <v>401432</v>
      </c>
      <c r="K5" s="10">
        <v>403015</v>
      </c>
    </row>
    <row r="6" spans="1:14" ht="18.75" customHeight="1" x14ac:dyDescent="0.4">
      <c r="A6" s="5" t="s">
        <v>208</v>
      </c>
      <c r="B6" s="9">
        <v>465008</v>
      </c>
      <c r="C6" s="9">
        <v>481685</v>
      </c>
      <c r="D6" s="9">
        <v>496785</v>
      </c>
      <c r="E6" s="9">
        <v>513011</v>
      </c>
      <c r="F6" s="9">
        <v>536219</v>
      </c>
      <c r="G6" s="9">
        <v>550288</v>
      </c>
      <c r="H6" s="9">
        <v>563950</v>
      </c>
      <c r="I6" s="9">
        <v>573502</v>
      </c>
      <c r="J6" s="10">
        <v>587406</v>
      </c>
      <c r="K6" s="10">
        <v>597079</v>
      </c>
    </row>
    <row r="7" spans="1:14" ht="18.75" customHeight="1" x14ac:dyDescent="0.4">
      <c r="A7" s="83" t="s">
        <v>599</v>
      </c>
      <c r="B7" s="1"/>
      <c r="C7" s="1"/>
      <c r="D7" s="1"/>
      <c r="E7" s="1"/>
      <c r="F7" s="1"/>
      <c r="G7" s="1"/>
      <c r="H7" s="1"/>
      <c r="I7" s="1"/>
      <c r="J7" s="1"/>
    </row>
    <row r="8" spans="1:14" ht="18.75" customHeight="1" x14ac:dyDescent="0.4">
      <c r="A8" s="1"/>
      <c r="B8" s="1"/>
      <c r="C8" s="1"/>
      <c r="D8" s="1"/>
      <c r="E8" s="1"/>
      <c r="F8" s="1"/>
      <c r="G8" s="1"/>
      <c r="H8" s="1"/>
      <c r="I8" s="1"/>
      <c r="J8" s="1"/>
      <c r="K8" s="1"/>
    </row>
    <row r="9" spans="1:14" ht="18.75" customHeight="1" x14ac:dyDescent="0.4">
      <c r="A9" s="1"/>
      <c r="B9" s="1"/>
      <c r="C9" s="1"/>
      <c r="D9" s="1"/>
      <c r="E9" s="1"/>
      <c r="F9" s="1"/>
      <c r="G9" s="1"/>
      <c r="H9" s="1"/>
      <c r="I9" s="196"/>
      <c r="J9" s="367" t="s">
        <v>531</v>
      </c>
      <c r="K9" s="367"/>
    </row>
    <row r="10" spans="1:14" ht="18.75" customHeight="1" x14ac:dyDescent="0.4">
      <c r="A10" s="25" t="s">
        <v>189</v>
      </c>
      <c r="B10" s="27" t="s">
        <v>0</v>
      </c>
      <c r="C10" s="27" t="s">
        <v>2</v>
      </c>
      <c r="D10" s="27" t="s">
        <v>4</v>
      </c>
      <c r="E10" s="27" t="s">
        <v>6</v>
      </c>
      <c r="F10" s="27" t="s">
        <v>8</v>
      </c>
      <c r="G10" s="27" t="s">
        <v>10</v>
      </c>
      <c r="H10" s="27" t="s">
        <v>12</v>
      </c>
      <c r="I10" s="27" t="s">
        <v>14</v>
      </c>
      <c r="J10" s="28" t="s">
        <v>16</v>
      </c>
      <c r="K10" s="28" t="s">
        <v>591</v>
      </c>
    </row>
    <row r="11" spans="1:14" ht="18.75" customHeight="1" x14ac:dyDescent="0.4">
      <c r="A11" s="5" t="s">
        <v>31</v>
      </c>
      <c r="B11" s="10">
        <v>1502525</v>
      </c>
      <c r="C11" s="10">
        <v>1492067</v>
      </c>
      <c r="D11" s="10">
        <v>1554027</v>
      </c>
      <c r="E11" s="10">
        <v>1565534</v>
      </c>
      <c r="F11" s="10">
        <v>1607102</v>
      </c>
      <c r="G11" s="10">
        <v>1750404</v>
      </c>
      <c r="H11" s="10">
        <v>1824147</v>
      </c>
      <c r="I11" s="10">
        <v>2000531</v>
      </c>
      <c r="J11" s="10">
        <v>2010205</v>
      </c>
      <c r="K11" s="10">
        <v>2105209</v>
      </c>
      <c r="M11" s="178"/>
      <c r="N11" s="178"/>
    </row>
    <row r="12" spans="1:14" ht="18.75" customHeight="1" x14ac:dyDescent="0.4">
      <c r="A12" s="5" t="s">
        <v>32</v>
      </c>
      <c r="B12" s="10">
        <v>822464</v>
      </c>
      <c r="C12" s="10">
        <v>929330</v>
      </c>
      <c r="D12" s="10">
        <v>936835</v>
      </c>
      <c r="E12" s="10">
        <v>1000606</v>
      </c>
      <c r="F12" s="10">
        <v>1061447</v>
      </c>
      <c r="G12" s="10">
        <v>1119963</v>
      </c>
      <c r="H12" s="10">
        <v>1169607</v>
      </c>
      <c r="I12" s="10">
        <v>1267647</v>
      </c>
      <c r="J12" s="10">
        <v>1330621</v>
      </c>
      <c r="K12" s="10">
        <v>1387377</v>
      </c>
      <c r="M12" s="178"/>
    </row>
    <row r="13" spans="1:14" ht="18.75" customHeight="1" x14ac:dyDescent="0.4">
      <c r="A13" s="5" t="s">
        <v>33</v>
      </c>
      <c r="B13" s="10">
        <v>625793</v>
      </c>
      <c r="C13" s="10">
        <v>507954</v>
      </c>
      <c r="D13" s="10">
        <v>559840</v>
      </c>
      <c r="E13" s="10">
        <v>506429</v>
      </c>
      <c r="F13" s="10">
        <v>486938</v>
      </c>
      <c r="G13" s="10">
        <v>571051</v>
      </c>
      <c r="H13" s="10">
        <v>594300</v>
      </c>
      <c r="I13" s="10">
        <v>670196</v>
      </c>
      <c r="J13" s="10">
        <v>611898</v>
      </c>
      <c r="K13" s="10">
        <v>650829</v>
      </c>
      <c r="M13" s="178"/>
    </row>
    <row r="14" spans="1:14" ht="18.75" customHeight="1" x14ac:dyDescent="0.4">
      <c r="A14" s="5" t="s">
        <v>190</v>
      </c>
      <c r="B14" s="10">
        <v>54268</v>
      </c>
      <c r="C14" s="10">
        <v>54782</v>
      </c>
      <c r="D14" s="10">
        <v>57352</v>
      </c>
      <c r="E14" s="10">
        <v>58500</v>
      </c>
      <c r="F14" s="10">
        <v>58718</v>
      </c>
      <c r="G14" s="10">
        <v>59390</v>
      </c>
      <c r="H14" s="10">
        <v>60240</v>
      </c>
      <c r="I14" s="10">
        <v>62689</v>
      </c>
      <c r="J14" s="10">
        <v>67686</v>
      </c>
      <c r="K14" s="10">
        <v>67003</v>
      </c>
      <c r="M14" s="178"/>
    </row>
    <row r="15" spans="1:14" ht="16.5" customHeight="1" x14ac:dyDescent="0.4">
      <c r="A15" s="376" t="s">
        <v>191</v>
      </c>
      <c r="B15" s="376"/>
      <c r="C15" s="376"/>
      <c r="D15" s="376"/>
      <c r="E15" s="376"/>
      <c r="F15" s="376"/>
      <c r="G15" s="376"/>
      <c r="H15" s="1"/>
      <c r="I15" s="1"/>
      <c r="J15" s="1"/>
      <c r="K15" s="1"/>
    </row>
    <row r="16" spans="1:14" ht="16.5" customHeight="1" x14ac:dyDescent="0.4">
      <c r="A16" s="377" t="s">
        <v>192</v>
      </c>
      <c r="B16" s="377"/>
      <c r="C16" s="377"/>
      <c r="D16" s="377"/>
      <c r="E16" s="377"/>
      <c r="F16" s="377"/>
      <c r="G16" s="377"/>
      <c r="H16" s="1"/>
      <c r="I16" s="1"/>
      <c r="J16" s="1"/>
      <c r="K16" s="1"/>
    </row>
    <row r="17" spans="1:11" ht="18.75" customHeight="1" x14ac:dyDescent="0.4">
      <c r="A17" s="1"/>
      <c r="B17" s="1"/>
      <c r="C17" s="1"/>
      <c r="D17" s="1"/>
      <c r="E17" s="1"/>
      <c r="F17" s="1"/>
      <c r="G17" s="1"/>
      <c r="H17" s="1"/>
      <c r="I17" s="1"/>
      <c r="J17" s="1"/>
      <c r="K17" s="1"/>
    </row>
    <row r="18" spans="1:11" ht="18.75" customHeight="1" x14ac:dyDescent="0.4">
      <c r="A18" s="1"/>
      <c r="B18" s="1"/>
      <c r="C18" s="1"/>
      <c r="D18" s="1"/>
      <c r="E18" s="1"/>
      <c r="F18" s="1"/>
      <c r="G18" s="1"/>
      <c r="H18" s="1"/>
      <c r="I18" s="196"/>
      <c r="J18" s="367" t="s">
        <v>35</v>
      </c>
      <c r="K18" s="367"/>
    </row>
    <row r="19" spans="1:11" ht="18.75" customHeight="1" x14ac:dyDescent="0.4">
      <c r="A19" s="25" t="s">
        <v>77</v>
      </c>
      <c r="B19" s="27" t="s">
        <v>0</v>
      </c>
      <c r="C19" s="27" t="s">
        <v>2</v>
      </c>
      <c r="D19" s="27" t="s">
        <v>4</v>
      </c>
      <c r="E19" s="27" t="s">
        <v>6</v>
      </c>
      <c r="F19" s="27" t="s">
        <v>8</v>
      </c>
      <c r="G19" s="27" t="s">
        <v>10</v>
      </c>
      <c r="H19" s="27" t="s">
        <v>12</v>
      </c>
      <c r="I19" s="27" t="s">
        <v>14</v>
      </c>
      <c r="J19" s="28" t="s">
        <v>16</v>
      </c>
      <c r="K19" s="28" t="s">
        <v>591</v>
      </c>
    </row>
    <row r="20" spans="1:11" ht="18.75" customHeight="1" x14ac:dyDescent="0.4">
      <c r="A20" s="5" t="s">
        <v>34</v>
      </c>
      <c r="B20" s="6">
        <v>5.35</v>
      </c>
      <c r="C20" s="6">
        <v>5.47</v>
      </c>
      <c r="D20" s="6">
        <v>5.57</v>
      </c>
      <c r="E20" s="6">
        <v>5.69</v>
      </c>
      <c r="F20" s="6">
        <v>5.83</v>
      </c>
      <c r="G20" s="6">
        <v>5.95</v>
      </c>
      <c r="H20" s="6">
        <v>6.07</v>
      </c>
      <c r="I20" s="6">
        <v>6.23</v>
      </c>
      <c r="J20" s="5">
        <v>6.42</v>
      </c>
      <c r="K20" s="5">
        <v>6.59</v>
      </c>
    </row>
    <row r="21" spans="1:11" ht="12" customHeight="1" x14ac:dyDescent="0.4"/>
    <row r="22" spans="1:11" x14ac:dyDescent="0.4">
      <c r="B22" s="179"/>
      <c r="C22" s="179"/>
      <c r="D22" s="179"/>
      <c r="E22" s="179"/>
      <c r="F22" s="179"/>
      <c r="G22" s="179"/>
      <c r="H22" s="179"/>
      <c r="I22" s="179"/>
      <c r="J22" s="179"/>
      <c r="K22" s="179"/>
    </row>
  </sheetData>
  <mergeCells count="5">
    <mergeCell ref="G3:K3"/>
    <mergeCell ref="J9:K9"/>
    <mergeCell ref="J18:K18"/>
    <mergeCell ref="A15:G15"/>
    <mergeCell ref="A16:G16"/>
  </mergeCells>
  <phoneticPr fontId="1"/>
  <pageMargins left="0.70866141732283472" right="0.70866141732283472" top="0.74803149606299213" bottom="0.74803149606299213" header="0.31496062992125984" footer="0.31496062992125984"/>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9"/>
  <sheetViews>
    <sheetView showGridLines="0" view="pageBreakPreview" zoomScaleNormal="100" zoomScaleSheetLayoutView="100" workbookViewId="0"/>
  </sheetViews>
  <sheetFormatPr defaultRowHeight="18.75" x14ac:dyDescent="0.4"/>
  <cols>
    <col min="1" max="1" width="55.125" customWidth="1"/>
    <col min="2" max="11" width="12.125" customWidth="1"/>
    <col min="12" max="12" width="2.875" customWidth="1"/>
  </cols>
  <sheetData>
    <row r="1" spans="1:12" ht="28.5" customHeight="1" x14ac:dyDescent="0.4">
      <c r="A1" s="8" t="s">
        <v>243</v>
      </c>
    </row>
    <row r="2" spans="1:12" ht="19.5" customHeight="1" x14ac:dyDescent="0.4">
      <c r="A2" s="8"/>
    </row>
    <row r="3" spans="1:12" ht="18.75" customHeight="1" x14ac:dyDescent="0.4">
      <c r="A3" s="4"/>
      <c r="B3" s="3"/>
      <c r="I3" s="193"/>
      <c r="J3" s="367" t="s">
        <v>25</v>
      </c>
      <c r="K3" s="367"/>
      <c r="L3" s="194"/>
    </row>
    <row r="4" spans="1:12" ht="18.75" customHeight="1" x14ac:dyDescent="0.4">
      <c r="A4" s="25" t="s">
        <v>30</v>
      </c>
      <c r="B4" s="27" t="s">
        <v>0</v>
      </c>
      <c r="C4" s="27" t="s">
        <v>2</v>
      </c>
      <c r="D4" s="27" t="s">
        <v>4</v>
      </c>
      <c r="E4" s="27" t="s">
        <v>6</v>
      </c>
      <c r="F4" s="27" t="s">
        <v>8</v>
      </c>
      <c r="G4" s="27" t="s">
        <v>10</v>
      </c>
      <c r="H4" s="27" t="s">
        <v>12</v>
      </c>
      <c r="I4" s="27" t="s">
        <v>14</v>
      </c>
      <c r="J4" s="28" t="s">
        <v>16</v>
      </c>
      <c r="K4" s="28" t="s">
        <v>585</v>
      </c>
    </row>
    <row r="5" spans="1:12" ht="18.75" customHeight="1" x14ac:dyDescent="0.4">
      <c r="A5" s="5" t="s">
        <v>29</v>
      </c>
      <c r="B5" s="10">
        <v>498072</v>
      </c>
      <c r="C5" s="10">
        <v>475439</v>
      </c>
      <c r="D5" s="10">
        <v>490242</v>
      </c>
      <c r="E5" s="10">
        <v>526862</v>
      </c>
      <c r="F5" s="10">
        <v>541530</v>
      </c>
      <c r="G5" s="10">
        <v>565529</v>
      </c>
      <c r="H5" s="10">
        <v>599686</v>
      </c>
      <c r="I5" s="10">
        <v>653906</v>
      </c>
      <c r="J5" s="10">
        <v>660620</v>
      </c>
      <c r="K5" s="10">
        <v>689315.77317299997</v>
      </c>
    </row>
    <row r="6" spans="1:12" ht="18.75" customHeight="1" x14ac:dyDescent="0.4">
      <c r="A6" s="5" t="s">
        <v>26</v>
      </c>
      <c r="B6" s="10">
        <v>73781</v>
      </c>
      <c r="C6" s="10">
        <v>67722</v>
      </c>
      <c r="D6" s="10">
        <v>58550</v>
      </c>
      <c r="E6" s="10">
        <v>77032</v>
      </c>
      <c r="F6" s="10">
        <v>96641</v>
      </c>
      <c r="G6" s="10">
        <v>90997</v>
      </c>
      <c r="H6" s="10">
        <v>103317</v>
      </c>
      <c r="I6" s="10">
        <v>146747</v>
      </c>
      <c r="J6" s="10">
        <v>165281</v>
      </c>
      <c r="K6" s="10">
        <v>113202.92230235699</v>
      </c>
    </row>
    <row r="7" spans="1:12" ht="18.75" customHeight="1" x14ac:dyDescent="0.4">
      <c r="A7" s="5" t="s">
        <v>27</v>
      </c>
      <c r="B7" s="10">
        <v>108412230</v>
      </c>
      <c r="C7" s="10">
        <v>85601281</v>
      </c>
      <c r="D7" s="10">
        <v>82876338</v>
      </c>
      <c r="E7" s="10">
        <v>100272853</v>
      </c>
      <c r="F7" s="10">
        <v>95576507</v>
      </c>
      <c r="G7" s="10">
        <v>69196120</v>
      </c>
      <c r="H7" s="10">
        <v>75850195</v>
      </c>
      <c r="I7" s="10">
        <v>62946096</v>
      </c>
      <c r="J7" s="10">
        <v>76110334</v>
      </c>
      <c r="K7" s="10">
        <v>68657475</v>
      </c>
    </row>
    <row r="8" spans="1:12" ht="18.75" customHeight="1" x14ac:dyDescent="0.4">
      <c r="A8" s="5" t="s">
        <v>28</v>
      </c>
      <c r="B8" s="10">
        <v>10970500</v>
      </c>
      <c r="C8" s="10">
        <v>10379915</v>
      </c>
      <c r="D8" s="10">
        <v>9477949</v>
      </c>
      <c r="E8" s="10">
        <v>10127499</v>
      </c>
      <c r="F8" s="10">
        <v>10430987</v>
      </c>
      <c r="G8" s="10">
        <v>11203012</v>
      </c>
      <c r="H8" s="10">
        <v>11183717</v>
      </c>
      <c r="I8" s="10">
        <v>14530923</v>
      </c>
      <c r="J8" s="10">
        <v>15025745</v>
      </c>
      <c r="K8" s="10">
        <v>12737415.384192999</v>
      </c>
    </row>
    <row r="9" spans="1:12" ht="14.25" customHeight="1" x14ac:dyDescent="0.4"/>
  </sheetData>
  <mergeCells count="1">
    <mergeCell ref="J3:K3"/>
  </mergeCells>
  <phoneticPr fontId="1"/>
  <pageMargins left="0.70866141732283472" right="0.70866141732283472" top="0.74803149606299213" bottom="0.74803149606299213" header="0.31496062992125984" footer="0.31496062992125984"/>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0"/>
  <sheetViews>
    <sheetView showGridLines="0" view="pageBreakPreview" zoomScale="70" zoomScaleNormal="100" zoomScaleSheetLayoutView="70" workbookViewId="0"/>
  </sheetViews>
  <sheetFormatPr defaultRowHeight="18.75" x14ac:dyDescent="0.4"/>
  <cols>
    <col min="1" max="1" width="115.5" customWidth="1"/>
    <col min="2" max="11" width="12.125" customWidth="1"/>
    <col min="12" max="12" width="10" bestFit="1" customWidth="1"/>
  </cols>
  <sheetData>
    <row r="1" spans="1:12" ht="28.5" customHeight="1" x14ac:dyDescent="0.4">
      <c r="A1" s="4" t="s">
        <v>20</v>
      </c>
    </row>
    <row r="2" spans="1:12" ht="19.5" customHeight="1" x14ac:dyDescent="0.4">
      <c r="A2" s="4"/>
    </row>
    <row r="3" spans="1:12" ht="19.5" customHeight="1" x14ac:dyDescent="0.4">
      <c r="A3" s="4"/>
      <c r="I3" s="200"/>
      <c r="J3" s="367" t="s">
        <v>21</v>
      </c>
      <c r="K3" s="367"/>
    </row>
    <row r="4" spans="1:12" ht="18.75" customHeight="1" x14ac:dyDescent="0.4">
      <c r="A4" s="49" t="s">
        <v>22</v>
      </c>
      <c r="B4" s="27" t="s">
        <v>0</v>
      </c>
      <c r="C4" s="27" t="s">
        <v>2</v>
      </c>
      <c r="D4" s="27" t="s">
        <v>4</v>
      </c>
      <c r="E4" s="27" t="s">
        <v>6</v>
      </c>
      <c r="F4" s="27" t="s">
        <v>8</v>
      </c>
      <c r="G4" s="27" t="s">
        <v>10</v>
      </c>
      <c r="H4" s="27" t="s">
        <v>12</v>
      </c>
      <c r="I4" s="27" t="s">
        <v>14</v>
      </c>
      <c r="J4" s="28" t="s">
        <v>16</v>
      </c>
      <c r="K4" s="28" t="s">
        <v>592</v>
      </c>
    </row>
    <row r="5" spans="1:12" ht="18.75" customHeight="1" x14ac:dyDescent="0.4">
      <c r="A5" s="5" t="s">
        <v>197</v>
      </c>
      <c r="B5" s="73">
        <v>98555</v>
      </c>
      <c r="C5" s="9">
        <v>81172</v>
      </c>
      <c r="D5" s="9">
        <v>64518</v>
      </c>
      <c r="E5" s="9">
        <v>77168</v>
      </c>
      <c r="F5" s="9">
        <v>91827</v>
      </c>
      <c r="G5" s="9">
        <v>85963</v>
      </c>
      <c r="H5" s="9">
        <v>79422</v>
      </c>
      <c r="I5" s="9">
        <v>72508</v>
      </c>
      <c r="J5" s="9">
        <v>80490</v>
      </c>
      <c r="K5" s="9">
        <v>80262</v>
      </c>
    </row>
    <row r="6" spans="1:12" ht="18.75" customHeight="1" x14ac:dyDescent="0.4">
      <c r="A6" s="5" t="s">
        <v>198</v>
      </c>
      <c r="B6" s="9">
        <v>947364</v>
      </c>
      <c r="C6" s="9">
        <v>940492</v>
      </c>
      <c r="D6" s="9">
        <v>896230</v>
      </c>
      <c r="E6" s="9">
        <v>876340</v>
      </c>
      <c r="F6" s="9">
        <v>866843</v>
      </c>
      <c r="G6" s="9">
        <v>869220</v>
      </c>
      <c r="H6" s="9">
        <v>883385</v>
      </c>
      <c r="I6" s="9">
        <v>876485</v>
      </c>
      <c r="J6" s="9">
        <v>866641</v>
      </c>
      <c r="K6" s="9">
        <v>859342</v>
      </c>
    </row>
    <row r="7" spans="1:12" ht="43.5" customHeight="1" x14ac:dyDescent="0.4">
      <c r="A7" s="170" t="s">
        <v>529</v>
      </c>
      <c r="B7" s="9">
        <v>293715</v>
      </c>
      <c r="C7" s="9">
        <v>300587.36399999994</v>
      </c>
      <c r="D7" s="9">
        <v>308461</v>
      </c>
      <c r="E7" s="9">
        <v>316276</v>
      </c>
      <c r="F7" s="9">
        <v>328617</v>
      </c>
      <c r="G7" s="9">
        <v>341138</v>
      </c>
      <c r="H7" s="9">
        <v>347898</v>
      </c>
      <c r="I7" s="9">
        <v>356507</v>
      </c>
      <c r="J7" s="9">
        <v>369962</v>
      </c>
      <c r="K7" s="9">
        <v>384326</v>
      </c>
    </row>
    <row r="8" spans="1:12" ht="18.75" customHeight="1" x14ac:dyDescent="0.4">
      <c r="A8" s="1"/>
    </row>
    <row r="9" spans="1:12" ht="18.75" customHeight="1" x14ac:dyDescent="0.4">
      <c r="A9" s="1"/>
      <c r="I9" s="200"/>
      <c r="J9" s="340" t="s">
        <v>25</v>
      </c>
      <c r="K9" s="340"/>
    </row>
    <row r="10" spans="1:12" ht="18.75" customHeight="1" x14ac:dyDescent="0.4">
      <c r="A10" s="25" t="s">
        <v>23</v>
      </c>
      <c r="B10" s="27" t="s">
        <v>0</v>
      </c>
      <c r="C10" s="27" t="s">
        <v>2</v>
      </c>
      <c r="D10" s="27" t="s">
        <v>4</v>
      </c>
      <c r="E10" s="27" t="s">
        <v>6</v>
      </c>
      <c r="F10" s="27" t="s">
        <v>8</v>
      </c>
      <c r="G10" s="27" t="s">
        <v>10</v>
      </c>
      <c r="H10" s="27" t="s">
        <v>12</v>
      </c>
      <c r="I10" s="27" t="s">
        <v>14</v>
      </c>
      <c r="J10" s="28" t="s">
        <v>16</v>
      </c>
      <c r="K10" s="28" t="s">
        <v>592</v>
      </c>
    </row>
    <row r="11" spans="1:12" ht="18.75" customHeight="1" x14ac:dyDescent="0.4">
      <c r="A11" s="5" t="s">
        <v>199</v>
      </c>
      <c r="B11" s="9">
        <v>750</v>
      </c>
      <c r="C11" s="9">
        <v>614</v>
      </c>
      <c r="D11" s="9">
        <v>661</v>
      </c>
      <c r="E11" s="9">
        <v>708</v>
      </c>
      <c r="F11" s="9">
        <v>965</v>
      </c>
      <c r="G11" s="9">
        <v>1083</v>
      </c>
      <c r="H11" s="9">
        <v>823</v>
      </c>
      <c r="I11" s="9">
        <v>901</v>
      </c>
      <c r="J11" s="9">
        <v>1362</v>
      </c>
      <c r="K11" s="9">
        <v>1433</v>
      </c>
    </row>
    <row r="12" spans="1:12" ht="18.75" customHeight="1" x14ac:dyDescent="0.4">
      <c r="A12" s="5" t="s">
        <v>561</v>
      </c>
      <c r="B12" s="9">
        <v>27976</v>
      </c>
      <c r="C12" s="9">
        <v>27974</v>
      </c>
      <c r="D12" s="9">
        <v>28027</v>
      </c>
      <c r="E12" s="9">
        <v>28120</v>
      </c>
      <c r="F12" s="9">
        <v>28388</v>
      </c>
      <c r="G12" s="9">
        <v>28739</v>
      </c>
      <c r="H12" s="9">
        <v>28979</v>
      </c>
      <c r="I12" s="9">
        <v>29244</v>
      </c>
      <c r="J12" s="9">
        <v>29860</v>
      </c>
      <c r="K12" s="9">
        <v>29999</v>
      </c>
      <c r="L12" s="177"/>
    </row>
    <row r="13" spans="1:12" ht="43.5" customHeight="1" x14ac:dyDescent="0.4">
      <c r="A13" s="170" t="s">
        <v>562</v>
      </c>
      <c r="B13" s="9">
        <v>10244</v>
      </c>
      <c r="C13" s="9">
        <v>10599</v>
      </c>
      <c r="D13" s="9">
        <v>11004</v>
      </c>
      <c r="E13" s="9">
        <v>11439</v>
      </c>
      <c r="F13" s="9">
        <v>12101</v>
      </c>
      <c r="G13" s="9">
        <v>12837</v>
      </c>
      <c r="H13" s="9">
        <v>13328</v>
      </c>
      <c r="I13" s="9">
        <v>13906</v>
      </c>
      <c r="J13" s="9">
        <v>14918</v>
      </c>
      <c r="K13" s="9">
        <v>15938</v>
      </c>
    </row>
    <row r="14" spans="1:12" ht="18.75" customHeight="1" x14ac:dyDescent="0.4">
      <c r="A14" s="1"/>
    </row>
    <row r="15" spans="1:12" ht="18.75" customHeight="1" x14ac:dyDescent="0.4">
      <c r="A15" s="25" t="s">
        <v>24</v>
      </c>
      <c r="B15" s="27" t="s">
        <v>0</v>
      </c>
      <c r="C15" s="27" t="s">
        <v>2</v>
      </c>
      <c r="D15" s="27" t="s">
        <v>4</v>
      </c>
      <c r="E15" s="27" t="s">
        <v>6</v>
      </c>
      <c r="F15" s="27" t="s">
        <v>8</v>
      </c>
      <c r="G15" s="27" t="s">
        <v>10</v>
      </c>
      <c r="H15" s="27" t="s">
        <v>12</v>
      </c>
      <c r="I15" s="27" t="s">
        <v>14</v>
      </c>
      <c r="J15" s="28" t="s">
        <v>16</v>
      </c>
      <c r="K15" s="28" t="s">
        <v>592</v>
      </c>
    </row>
    <row r="16" spans="1:12" ht="18.75" customHeight="1" x14ac:dyDescent="0.4">
      <c r="A16" s="5" t="s">
        <v>200</v>
      </c>
      <c r="B16" s="100">
        <v>15.146000000000001</v>
      </c>
      <c r="C16" s="100">
        <v>16.327999999999999</v>
      </c>
      <c r="D16" s="100">
        <v>15.845000000000001</v>
      </c>
      <c r="E16" s="100">
        <v>15.044</v>
      </c>
      <c r="F16" s="100">
        <v>12.622999999999999</v>
      </c>
      <c r="G16" s="100">
        <v>15.760999999999999</v>
      </c>
      <c r="H16" s="100">
        <v>11.946</v>
      </c>
      <c r="I16" s="100">
        <v>11.317</v>
      </c>
      <c r="J16" s="100">
        <v>7.9950000000000001</v>
      </c>
      <c r="K16" s="100">
        <v>6.9930000000000003</v>
      </c>
    </row>
    <row r="17" spans="1:13" ht="16.5" customHeight="1" x14ac:dyDescent="0.4">
      <c r="A17" s="379" t="s">
        <v>193</v>
      </c>
      <c r="B17" s="379"/>
      <c r="C17" s="379"/>
      <c r="D17" s="379"/>
      <c r="E17" s="379"/>
      <c r="F17" s="379"/>
      <c r="G17" s="379"/>
      <c r="H17" s="379"/>
      <c r="I17" s="379"/>
      <c r="J17" s="379"/>
      <c r="K17" s="201"/>
    </row>
    <row r="18" spans="1:13" ht="16.5" customHeight="1" x14ac:dyDescent="0.4">
      <c r="A18" s="377" t="s">
        <v>194</v>
      </c>
      <c r="B18" s="377"/>
      <c r="C18" s="377"/>
      <c r="D18" s="377"/>
      <c r="E18" s="377"/>
      <c r="F18" s="377"/>
      <c r="G18" s="377"/>
      <c r="H18" s="377"/>
      <c r="I18" s="377"/>
      <c r="J18" s="377"/>
      <c r="K18" s="377"/>
      <c r="L18" s="377"/>
      <c r="M18" s="377"/>
    </row>
    <row r="19" spans="1:13" ht="16.5" customHeight="1" x14ac:dyDescent="0.4">
      <c r="A19" s="377" t="s">
        <v>195</v>
      </c>
      <c r="B19" s="378"/>
      <c r="C19" s="378"/>
      <c r="D19" s="378"/>
      <c r="E19" s="378"/>
      <c r="F19" s="378"/>
      <c r="G19" s="378"/>
      <c r="H19" s="378"/>
      <c r="I19" s="378"/>
      <c r="J19" s="378"/>
      <c r="K19" s="197"/>
    </row>
    <row r="20" spans="1:13" ht="16.5" customHeight="1" x14ac:dyDescent="0.4">
      <c r="A20" s="377" t="s">
        <v>196</v>
      </c>
      <c r="B20" s="378"/>
      <c r="C20" s="378"/>
      <c r="D20" s="378"/>
      <c r="E20" s="378"/>
      <c r="F20" s="378"/>
      <c r="G20" s="378"/>
      <c r="H20" s="378"/>
      <c r="I20" s="378"/>
      <c r="J20" s="378"/>
      <c r="K20" s="197"/>
    </row>
  </sheetData>
  <mergeCells count="6">
    <mergeCell ref="A20:J20"/>
    <mergeCell ref="A18:M18"/>
    <mergeCell ref="A17:J17"/>
    <mergeCell ref="A19:J19"/>
    <mergeCell ref="J3:K3"/>
    <mergeCell ref="J9:K9"/>
  </mergeCells>
  <phoneticPr fontId="1"/>
  <pageMargins left="0.70866141732283472" right="0.70866141732283472" top="0.74803149606299213" bottom="0.74803149606299213" header="0.31496062992125984" footer="0.31496062992125984"/>
  <pageSetup paperSize="9" scale="4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showGridLines="0" view="pageBreakPreview" zoomScale="80" zoomScaleNormal="100" zoomScaleSheetLayoutView="80" workbookViewId="0"/>
  </sheetViews>
  <sheetFormatPr defaultRowHeight="18.75" x14ac:dyDescent="0.4"/>
  <cols>
    <col min="1" max="2" width="3.25" customWidth="1"/>
    <col min="3" max="3" width="67.25" customWidth="1"/>
    <col min="4" max="4" width="12.125" customWidth="1"/>
    <col min="7" max="7" width="18.5" bestFit="1" customWidth="1"/>
    <col min="9" max="9" width="13" bestFit="1" customWidth="1"/>
  </cols>
  <sheetData>
    <row r="1" spans="1:7" ht="32.25" customHeight="1" x14ac:dyDescent="0.4">
      <c r="A1" s="203" t="s">
        <v>598</v>
      </c>
      <c r="B1" s="203"/>
      <c r="C1" s="203"/>
    </row>
    <row r="3" spans="1:7" x14ac:dyDescent="0.4">
      <c r="C3" s="375" t="s">
        <v>25</v>
      </c>
      <c r="D3" s="375"/>
    </row>
    <row r="4" spans="1:7" ht="18.75" customHeight="1" x14ac:dyDescent="0.4">
      <c r="A4" s="15" t="s">
        <v>53</v>
      </c>
      <c r="B4" s="16"/>
      <c r="C4" s="16"/>
      <c r="D4" s="18" t="s">
        <v>585</v>
      </c>
    </row>
    <row r="5" spans="1:7" ht="18.75" customHeight="1" x14ac:dyDescent="0.4">
      <c r="A5" s="21" t="s">
        <v>594</v>
      </c>
      <c r="B5" s="22"/>
      <c r="C5" s="22"/>
      <c r="D5" s="71">
        <v>14061</v>
      </c>
      <c r="G5" s="73"/>
    </row>
    <row r="6" spans="1:7" ht="18.75" customHeight="1" x14ac:dyDescent="0.4">
      <c r="A6" s="23"/>
      <c r="B6" s="11" t="s">
        <v>877</v>
      </c>
      <c r="C6" s="6"/>
      <c r="D6" s="9">
        <v>12099</v>
      </c>
      <c r="G6" s="73"/>
    </row>
    <row r="7" spans="1:7" ht="18.75" customHeight="1" x14ac:dyDescent="0.4">
      <c r="A7" s="24"/>
      <c r="B7" s="6" t="s">
        <v>872</v>
      </c>
      <c r="C7" s="6"/>
      <c r="D7" s="9">
        <v>1962</v>
      </c>
      <c r="G7" s="73"/>
    </row>
    <row r="8" spans="1:7" ht="18.75" customHeight="1" x14ac:dyDescent="0.4">
      <c r="A8" s="21" t="s">
        <v>595</v>
      </c>
      <c r="B8" s="22"/>
      <c r="C8" s="22"/>
      <c r="D8" s="71">
        <v>7889</v>
      </c>
      <c r="G8" s="73"/>
    </row>
    <row r="9" spans="1:7" ht="18.75" customHeight="1" x14ac:dyDescent="0.4">
      <c r="A9" s="23"/>
      <c r="B9" s="11" t="s">
        <v>873</v>
      </c>
      <c r="C9" s="6"/>
      <c r="D9" s="9">
        <v>5875</v>
      </c>
      <c r="G9" s="173"/>
    </row>
    <row r="10" spans="1:7" ht="18.75" customHeight="1" x14ac:dyDescent="0.4">
      <c r="A10" s="23"/>
      <c r="B10" s="6" t="s">
        <v>874</v>
      </c>
      <c r="C10" s="6"/>
      <c r="D10" s="9">
        <v>427</v>
      </c>
      <c r="G10" s="73"/>
    </row>
    <row r="11" spans="1:7" ht="18.75" customHeight="1" x14ac:dyDescent="0.4">
      <c r="A11" s="23"/>
      <c r="B11" s="332" t="s">
        <v>878</v>
      </c>
      <c r="C11" s="6"/>
      <c r="D11" s="9">
        <v>-960</v>
      </c>
      <c r="G11" s="73"/>
    </row>
    <row r="12" spans="1:7" ht="18.75" customHeight="1" x14ac:dyDescent="0.4">
      <c r="A12" s="23"/>
      <c r="B12" s="332" t="s">
        <v>879</v>
      </c>
      <c r="C12" s="6"/>
      <c r="D12" s="107">
        <v>2507</v>
      </c>
      <c r="G12" s="73"/>
    </row>
    <row r="13" spans="1:7" ht="18.75" customHeight="1" x14ac:dyDescent="0.4">
      <c r="A13" s="23"/>
      <c r="B13" s="6" t="s">
        <v>165</v>
      </c>
      <c r="C13" s="6"/>
      <c r="D13" s="9">
        <v>40</v>
      </c>
      <c r="G13" s="73"/>
    </row>
    <row r="14" spans="1:7" ht="18.75" customHeight="1" x14ac:dyDescent="0.4">
      <c r="A14" s="22" t="s">
        <v>871</v>
      </c>
      <c r="B14" s="22"/>
      <c r="C14" s="22"/>
      <c r="D14" s="71">
        <v>3986</v>
      </c>
      <c r="E14" s="181"/>
      <c r="G14" s="73"/>
    </row>
    <row r="15" spans="1:7" ht="18.75" customHeight="1" x14ac:dyDescent="0.4">
      <c r="A15" s="7" t="s">
        <v>596</v>
      </c>
      <c r="B15" s="7"/>
      <c r="C15" s="7"/>
      <c r="D15" s="72">
        <v>2185</v>
      </c>
      <c r="G15" s="73"/>
    </row>
    <row r="16" spans="1:7" ht="18.75" customHeight="1" x14ac:dyDescent="0.4">
      <c r="A16" s="22" t="s">
        <v>597</v>
      </c>
      <c r="B16" s="22"/>
      <c r="C16" s="22"/>
      <c r="D16" s="71">
        <v>9308</v>
      </c>
      <c r="G16" s="73"/>
    </row>
    <row r="17" spans="1:7" ht="18.75" customHeight="1" x14ac:dyDescent="0.4">
      <c r="A17" s="7" t="s">
        <v>52</v>
      </c>
      <c r="B17" s="7"/>
      <c r="C17" s="7"/>
      <c r="D17" s="72">
        <v>11493</v>
      </c>
      <c r="G17" s="73"/>
    </row>
    <row r="18" spans="1:7" x14ac:dyDescent="0.4">
      <c r="A18" s="358"/>
      <c r="B18" s="358"/>
      <c r="C18" s="358"/>
    </row>
  </sheetData>
  <mergeCells count="2">
    <mergeCell ref="A18:C18"/>
    <mergeCell ref="C3:D3"/>
  </mergeCells>
  <phoneticPr fontId="1"/>
  <pageMargins left="0.70866141732283472" right="0.70866141732283472" top="0.74803149606299213" bottom="0.74803149606299213" header="0.31496062992125984" footer="0.31496062992125984"/>
  <pageSetup paperSize="9" scale="62"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
  <sheetViews>
    <sheetView showGridLines="0" view="pageBreakPreview" zoomScale="85" zoomScaleNormal="100" zoomScaleSheetLayoutView="85" workbookViewId="0"/>
  </sheetViews>
  <sheetFormatPr defaultRowHeight="18.75" x14ac:dyDescent="0.4"/>
  <cols>
    <col min="1" max="1" width="115.5" customWidth="1"/>
    <col min="2" max="10" width="12.125" customWidth="1"/>
    <col min="11" max="11" width="10" bestFit="1" customWidth="1"/>
  </cols>
  <sheetData>
    <row r="1" spans="1:10" ht="28.5" customHeight="1" x14ac:dyDescent="0.4">
      <c r="A1" s="202" t="s">
        <v>593</v>
      </c>
    </row>
    <row r="2" spans="1:10" ht="19.5" customHeight="1" x14ac:dyDescent="0.4">
      <c r="A2" s="202"/>
    </row>
    <row r="3" spans="1:10" ht="19.5" customHeight="1" x14ac:dyDescent="0.4">
      <c r="A3" s="202"/>
      <c r="H3" s="200"/>
      <c r="I3" s="367" t="s">
        <v>21</v>
      </c>
      <c r="J3" s="367"/>
    </row>
    <row r="4" spans="1:10" ht="18.75" customHeight="1" x14ac:dyDescent="0.4">
      <c r="A4" s="49" t="s">
        <v>22</v>
      </c>
      <c r="B4" s="27" t="s">
        <v>2</v>
      </c>
      <c r="C4" s="27" t="s">
        <v>4</v>
      </c>
      <c r="D4" s="27" t="s">
        <v>6</v>
      </c>
      <c r="E4" s="27" t="s">
        <v>8</v>
      </c>
      <c r="F4" s="27" t="s">
        <v>10</v>
      </c>
      <c r="G4" s="27" t="s">
        <v>12</v>
      </c>
      <c r="H4" s="27" t="s">
        <v>14</v>
      </c>
      <c r="I4" s="28" t="s">
        <v>16</v>
      </c>
      <c r="J4" s="28" t="s">
        <v>585</v>
      </c>
    </row>
    <row r="5" spans="1:10" ht="18.75" customHeight="1" x14ac:dyDescent="0.4">
      <c r="A5" s="5" t="s">
        <v>875</v>
      </c>
      <c r="B5" s="9">
        <v>16663</v>
      </c>
      <c r="C5" s="9">
        <v>17616</v>
      </c>
      <c r="D5" s="9">
        <v>20308</v>
      </c>
      <c r="E5" s="9">
        <v>19957</v>
      </c>
      <c r="F5" s="9">
        <v>25676</v>
      </c>
      <c r="G5" s="9">
        <v>25867</v>
      </c>
      <c r="H5" s="9">
        <v>24125</v>
      </c>
      <c r="I5" s="9">
        <v>22674</v>
      </c>
      <c r="J5" s="9">
        <v>33777</v>
      </c>
    </row>
    <row r="6" spans="1:10" ht="18.75" customHeight="1" x14ac:dyDescent="0.4">
      <c r="A6" s="5" t="s">
        <v>876</v>
      </c>
      <c r="B6" s="9">
        <v>13680</v>
      </c>
      <c r="C6" s="9">
        <v>12537</v>
      </c>
      <c r="D6" s="9">
        <v>13399</v>
      </c>
      <c r="E6" s="9">
        <v>13901</v>
      </c>
      <c r="F6" s="9">
        <v>14295</v>
      </c>
      <c r="G6" s="9">
        <v>13277</v>
      </c>
      <c r="H6" s="9">
        <v>16624</v>
      </c>
      <c r="I6" s="9">
        <v>18861</v>
      </c>
      <c r="J6" s="9">
        <v>22653</v>
      </c>
    </row>
    <row r="7" spans="1:10" ht="18.75" customHeight="1" x14ac:dyDescent="0.4">
      <c r="A7" s="1"/>
    </row>
    <row r="8" spans="1:10" ht="18.75" customHeight="1" x14ac:dyDescent="0.4">
      <c r="A8" s="1"/>
      <c r="H8" s="200"/>
      <c r="I8" s="340"/>
      <c r="J8" s="340"/>
    </row>
  </sheetData>
  <mergeCells count="2">
    <mergeCell ref="I3:J3"/>
    <mergeCell ref="I8:J8"/>
  </mergeCells>
  <phoneticPr fontId="1"/>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0"/>
  <sheetViews>
    <sheetView showGridLines="0" view="pageBreakPreview" zoomScale="85" zoomScaleNormal="100" zoomScaleSheetLayoutView="85" workbookViewId="0"/>
  </sheetViews>
  <sheetFormatPr defaultRowHeight="18.75" x14ac:dyDescent="0.4"/>
  <cols>
    <col min="1" max="1" width="56.125" customWidth="1"/>
    <col min="2" max="11" width="12.125" customWidth="1"/>
    <col min="12" max="12" width="2.25" customWidth="1"/>
  </cols>
  <sheetData>
    <row r="1" spans="1:11" x14ac:dyDescent="0.4">
      <c r="A1" s="2" t="s">
        <v>77</v>
      </c>
    </row>
    <row r="3" spans="1:11" x14ac:dyDescent="0.4">
      <c r="A3" s="85"/>
      <c r="B3" s="27" t="s">
        <v>1</v>
      </c>
      <c r="C3" s="27" t="s">
        <v>3</v>
      </c>
      <c r="D3" s="27" t="s">
        <v>5</v>
      </c>
      <c r="E3" s="27" t="s">
        <v>7</v>
      </c>
      <c r="F3" s="27" t="s">
        <v>9</v>
      </c>
      <c r="G3" s="27" t="s">
        <v>11</v>
      </c>
      <c r="H3" s="27" t="s">
        <v>13</v>
      </c>
      <c r="I3" s="27" t="s">
        <v>15</v>
      </c>
      <c r="J3" s="27" t="s">
        <v>17</v>
      </c>
      <c r="K3" s="27" t="s">
        <v>604</v>
      </c>
    </row>
    <row r="4" spans="1:11" x14ac:dyDescent="0.4">
      <c r="A4" s="6" t="s">
        <v>582</v>
      </c>
      <c r="B4" s="102" t="s">
        <v>210</v>
      </c>
      <c r="C4" s="102" t="s">
        <v>211</v>
      </c>
      <c r="D4" s="102" t="s">
        <v>212</v>
      </c>
      <c r="E4" s="102" t="s">
        <v>213</v>
      </c>
      <c r="F4" s="102" t="s">
        <v>214</v>
      </c>
      <c r="G4" s="102" t="s">
        <v>215</v>
      </c>
      <c r="H4" s="102" t="s">
        <v>216</v>
      </c>
      <c r="I4" s="102" t="s">
        <v>217</v>
      </c>
      <c r="J4" s="169">
        <v>45860</v>
      </c>
      <c r="K4" s="169">
        <v>46131</v>
      </c>
    </row>
    <row r="5" spans="1:11" ht="20.25" x14ac:dyDescent="0.4">
      <c r="A5" s="6" t="s">
        <v>202</v>
      </c>
      <c r="B5" s="100">
        <v>0.60925237624730466</v>
      </c>
      <c r="C5" s="100">
        <v>0.61373048354156379</v>
      </c>
      <c r="D5" s="100">
        <v>0.62002279347381828</v>
      </c>
      <c r="E5" s="100">
        <v>0.62655984089467498</v>
      </c>
      <c r="F5" s="103">
        <v>0.63542062194172988</v>
      </c>
      <c r="G5" s="100">
        <v>0.64921795813380301</v>
      </c>
      <c r="H5" s="100">
        <v>0.66190543264006729</v>
      </c>
      <c r="I5" s="100">
        <v>0.67285108205201316</v>
      </c>
      <c r="J5" s="100">
        <v>0.68100000000000005</v>
      </c>
      <c r="K5" s="100">
        <v>0.68400000000000005</v>
      </c>
    </row>
    <row r="6" spans="1:11" ht="20.25" x14ac:dyDescent="0.4">
      <c r="A6" s="6" t="s">
        <v>203</v>
      </c>
      <c r="B6" s="105">
        <v>80.954537999999999</v>
      </c>
      <c r="C6" s="105">
        <v>83.012539000000004</v>
      </c>
      <c r="D6" s="105">
        <v>88.261571000000004</v>
      </c>
      <c r="E6" s="105">
        <v>87.466095999999993</v>
      </c>
      <c r="F6" s="105">
        <v>89.461550000000003</v>
      </c>
      <c r="G6" s="105">
        <v>91.530417999999997</v>
      </c>
      <c r="H6" s="105">
        <v>93.374928999999995</v>
      </c>
      <c r="I6" s="105">
        <v>95.174285999999995</v>
      </c>
      <c r="J6" s="105">
        <v>96.868626000000006</v>
      </c>
      <c r="K6" s="105">
        <v>98.7</v>
      </c>
    </row>
    <row r="7" spans="1:11" ht="32.25" customHeight="1" x14ac:dyDescent="0.4">
      <c r="A7" s="379" t="s">
        <v>201</v>
      </c>
      <c r="B7" s="376"/>
      <c r="C7" s="376"/>
      <c r="D7" s="376"/>
      <c r="E7" s="376"/>
      <c r="F7" s="376"/>
      <c r="G7" s="376"/>
      <c r="H7" s="376"/>
      <c r="I7" s="376"/>
      <c r="J7" s="376"/>
      <c r="K7" s="205"/>
    </row>
    <row r="8" spans="1:11" ht="19.5" customHeight="1" x14ac:dyDescent="0.4">
      <c r="A8" s="380" t="s">
        <v>204</v>
      </c>
      <c r="B8" s="377"/>
      <c r="C8" s="377"/>
      <c r="D8" s="377"/>
      <c r="E8" s="377"/>
      <c r="F8" s="377"/>
      <c r="G8" s="377"/>
      <c r="H8" s="377"/>
      <c r="I8" s="377"/>
      <c r="J8" s="377"/>
      <c r="K8" s="206"/>
    </row>
    <row r="11" spans="1:11" x14ac:dyDescent="0.4">
      <c r="B11" s="101"/>
      <c r="C11" s="101"/>
      <c r="D11" s="101"/>
      <c r="E11" s="101"/>
      <c r="F11" s="101"/>
      <c r="G11" s="101"/>
      <c r="H11" s="101"/>
      <c r="I11" s="101"/>
    </row>
    <row r="12" spans="1:11" x14ac:dyDescent="0.4">
      <c r="B12" s="104"/>
      <c r="C12" s="104"/>
      <c r="D12" s="104"/>
      <c r="E12" s="104"/>
      <c r="F12" s="104"/>
      <c r="G12" s="104"/>
      <c r="H12" s="104"/>
      <c r="I12" s="104"/>
    </row>
    <row r="13" spans="1:11" x14ac:dyDescent="0.4">
      <c r="B13" s="103"/>
    </row>
    <row r="14" spans="1:11" x14ac:dyDescent="0.4">
      <c r="B14" s="103"/>
    </row>
    <row r="15" spans="1:11" x14ac:dyDescent="0.4">
      <c r="B15" s="103"/>
    </row>
    <row r="16" spans="1:11" x14ac:dyDescent="0.4">
      <c r="B16" s="103"/>
    </row>
    <row r="17" spans="2:2" x14ac:dyDescent="0.4">
      <c r="B17" s="103"/>
    </row>
    <row r="18" spans="2:2" x14ac:dyDescent="0.4">
      <c r="B18" s="103"/>
    </row>
    <row r="19" spans="2:2" x14ac:dyDescent="0.4">
      <c r="B19" s="103"/>
    </row>
    <row r="20" spans="2:2" x14ac:dyDescent="0.4">
      <c r="B20" s="103"/>
    </row>
  </sheetData>
  <mergeCells count="2">
    <mergeCell ref="A7:J7"/>
    <mergeCell ref="A8:J8"/>
  </mergeCells>
  <phoneticPr fontId="1"/>
  <pageMargins left="0.70866141732283472" right="0.70866141732283472" top="0.74803149606299213" bottom="0.74803149606299213" header="0.31496062992125984" footer="0.31496062992125984"/>
  <pageSetup paperSize="9" scale="67" orientation="landscape" r:id="rId1"/>
  <ignoredErrors>
    <ignoredError sqref="B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view="pageBreakPreview" zoomScale="85" zoomScaleNormal="100" zoomScaleSheetLayoutView="85" workbookViewId="0">
      <selection sqref="A1:B1"/>
    </sheetView>
  </sheetViews>
  <sheetFormatPr defaultRowHeight="18.75" x14ac:dyDescent="0.4"/>
  <cols>
    <col min="1" max="1" width="10.5" customWidth="1"/>
    <col min="2" max="2" width="12.75" customWidth="1"/>
    <col min="3" max="3" width="38.875" bestFit="1" customWidth="1"/>
    <col min="4" max="4" width="62.75" customWidth="1"/>
  </cols>
  <sheetData>
    <row r="1" spans="1:4" ht="30" x14ac:dyDescent="0.4">
      <c r="A1" s="342" t="s">
        <v>245</v>
      </c>
      <c r="B1" s="342"/>
    </row>
    <row r="2" spans="1:4" ht="10.5" customHeight="1" x14ac:dyDescent="0.4">
      <c r="A2" s="112"/>
      <c r="B2" s="112"/>
    </row>
    <row r="3" spans="1:4" x14ac:dyDescent="0.4">
      <c r="B3" s="109" t="s">
        <v>516</v>
      </c>
      <c r="C3" s="109"/>
    </row>
    <row r="4" spans="1:4" x14ac:dyDescent="0.4">
      <c r="B4" s="109">
        <v>1</v>
      </c>
      <c r="C4" s="110" t="s">
        <v>228</v>
      </c>
      <c r="D4" t="s">
        <v>223</v>
      </c>
    </row>
    <row r="5" spans="1:4" x14ac:dyDescent="0.4">
      <c r="B5" s="109">
        <v>2</v>
      </c>
      <c r="C5" s="111" t="s">
        <v>229</v>
      </c>
      <c r="D5" t="s">
        <v>224</v>
      </c>
    </row>
    <row r="6" spans="1:4" x14ac:dyDescent="0.4">
      <c r="B6" s="109">
        <v>3</v>
      </c>
      <c r="C6" s="111" t="s">
        <v>230</v>
      </c>
      <c r="D6" t="s">
        <v>518</v>
      </c>
    </row>
    <row r="7" spans="1:4" x14ac:dyDescent="0.4">
      <c r="B7" s="109">
        <v>4</v>
      </c>
      <c r="C7" s="111" t="s">
        <v>231</v>
      </c>
      <c r="D7" t="s">
        <v>583</v>
      </c>
    </row>
    <row r="8" spans="1:4" x14ac:dyDescent="0.4">
      <c r="B8" s="109">
        <v>5</v>
      </c>
      <c r="C8" s="111" t="s">
        <v>232</v>
      </c>
      <c r="D8" t="s">
        <v>225</v>
      </c>
    </row>
    <row r="9" spans="1:4" x14ac:dyDescent="0.4">
      <c r="B9" s="109">
        <v>6</v>
      </c>
      <c r="C9" s="111" t="s">
        <v>233</v>
      </c>
      <c r="D9" t="s">
        <v>226</v>
      </c>
    </row>
    <row r="10" spans="1:4" x14ac:dyDescent="0.4">
      <c r="B10" s="109">
        <v>7</v>
      </c>
      <c r="C10" s="111" t="s">
        <v>517</v>
      </c>
      <c r="D10" t="s">
        <v>227</v>
      </c>
    </row>
    <row r="11" spans="1:4" x14ac:dyDescent="0.4">
      <c r="B11" s="109">
        <v>8</v>
      </c>
      <c r="C11" s="111" t="s">
        <v>234</v>
      </c>
      <c r="D11" t="s">
        <v>239</v>
      </c>
    </row>
    <row r="12" spans="1:4" x14ac:dyDescent="0.4">
      <c r="B12" s="109">
        <v>9</v>
      </c>
      <c r="C12" s="111" t="s">
        <v>235</v>
      </c>
      <c r="D12" t="s">
        <v>240</v>
      </c>
    </row>
    <row r="13" spans="1:4" x14ac:dyDescent="0.4">
      <c r="B13" s="109">
        <v>10</v>
      </c>
      <c r="C13" s="111" t="s">
        <v>236</v>
      </c>
      <c r="D13" t="s">
        <v>241</v>
      </c>
    </row>
    <row r="14" spans="1:4" x14ac:dyDescent="0.4">
      <c r="B14" s="109">
        <v>11</v>
      </c>
      <c r="C14" s="111" t="s">
        <v>237</v>
      </c>
      <c r="D14" t="s">
        <v>242</v>
      </c>
    </row>
    <row r="15" spans="1:4" x14ac:dyDescent="0.4">
      <c r="B15" s="109">
        <v>12</v>
      </c>
      <c r="C15" s="111" t="s">
        <v>238</v>
      </c>
      <c r="D15" t="s">
        <v>239</v>
      </c>
    </row>
    <row r="16" spans="1:4" x14ac:dyDescent="0.4">
      <c r="B16" s="109">
        <v>13</v>
      </c>
      <c r="C16" s="111" t="s">
        <v>220</v>
      </c>
      <c r="D16" t="s">
        <v>239</v>
      </c>
    </row>
    <row r="17" spans="2:4" x14ac:dyDescent="0.4">
      <c r="B17" s="109">
        <v>14</v>
      </c>
      <c r="C17" s="111" t="s">
        <v>221</v>
      </c>
      <c r="D17" t="s">
        <v>239</v>
      </c>
    </row>
    <row r="18" spans="2:4" x14ac:dyDescent="0.4">
      <c r="B18" s="109">
        <v>15</v>
      </c>
      <c r="C18" s="111" t="s">
        <v>664</v>
      </c>
      <c r="D18" t="s">
        <v>665</v>
      </c>
    </row>
    <row r="19" spans="2:4" x14ac:dyDescent="0.4">
      <c r="B19" s="109">
        <v>16</v>
      </c>
      <c r="C19" s="111" t="s">
        <v>663</v>
      </c>
      <c r="D19" t="s">
        <v>239</v>
      </c>
    </row>
    <row r="20" spans="2:4" x14ac:dyDescent="0.4">
      <c r="B20" s="109">
        <v>17</v>
      </c>
      <c r="C20" s="111" t="s">
        <v>222</v>
      </c>
      <c r="D20" t="s">
        <v>244</v>
      </c>
    </row>
    <row r="21" spans="2:4" x14ac:dyDescent="0.4">
      <c r="B21" s="109"/>
      <c r="C21" s="109"/>
    </row>
    <row r="22" spans="2:4" x14ac:dyDescent="0.4">
      <c r="B22" s="109"/>
      <c r="C22" s="109"/>
    </row>
    <row r="23" spans="2:4" x14ac:dyDescent="0.4">
      <c r="B23" s="109"/>
      <c r="C23" s="109"/>
    </row>
  </sheetData>
  <mergeCells count="1">
    <mergeCell ref="A1:B1"/>
  </mergeCells>
  <phoneticPr fontId="1"/>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67"/>
  <sheetViews>
    <sheetView view="pageBreakPreview" zoomScale="70" zoomScaleNormal="70" zoomScaleSheetLayoutView="70" workbookViewId="0">
      <selection sqref="A1:Y1"/>
    </sheetView>
  </sheetViews>
  <sheetFormatPr defaultRowHeight="12.75" x14ac:dyDescent="0.4"/>
  <cols>
    <col min="1" max="4" width="1.875" style="121" customWidth="1"/>
    <col min="5" max="5" width="35.625" style="121" customWidth="1"/>
    <col min="6" max="6" width="0.875" style="116" customWidth="1"/>
    <col min="7" max="8" width="1.875" style="116" customWidth="1"/>
    <col min="9" max="9" width="44.375" style="116" customWidth="1"/>
    <col min="10" max="10" width="0.625" style="116" customWidth="1"/>
    <col min="11" max="14" width="10.25" style="116" customWidth="1"/>
    <col min="15" max="15" width="0.875" style="118" customWidth="1"/>
    <col min="16" max="19" width="10.25" style="116" customWidth="1"/>
    <col min="20" max="20" width="0.875" style="116" customWidth="1"/>
    <col min="21" max="22" width="10.25" style="116" customWidth="1"/>
    <col min="23" max="23" width="0.875" style="116" customWidth="1"/>
    <col min="24" max="25" width="9.375" style="116" customWidth="1"/>
    <col min="26" max="26" width="1.875" style="116" customWidth="1"/>
    <col min="27" max="27" width="10.625" style="116" customWidth="1"/>
    <col min="28" max="28" width="0" style="116" hidden="1" customWidth="1"/>
    <col min="29" max="256" width="9" style="116"/>
    <col min="257" max="260" width="1.875" style="116" customWidth="1"/>
    <col min="261" max="261" width="35.625" style="116" customWidth="1"/>
    <col min="262" max="262" width="0.875" style="116" customWidth="1"/>
    <col min="263" max="264" width="1.875" style="116" customWidth="1"/>
    <col min="265" max="265" width="30.875" style="116" customWidth="1"/>
    <col min="266" max="266" width="0.625" style="116" customWidth="1"/>
    <col min="267" max="270" width="8.875" style="116" customWidth="1"/>
    <col min="271" max="271" width="0.875" style="116" customWidth="1"/>
    <col min="272" max="275" width="8.875" style="116" customWidth="1"/>
    <col min="276" max="276" width="0.875" style="116" customWidth="1"/>
    <col min="277" max="278" width="8.875" style="116" customWidth="1"/>
    <col min="279" max="279" width="0.875" style="116" customWidth="1"/>
    <col min="280" max="281" width="8.875" style="116" customWidth="1"/>
    <col min="282" max="283" width="9" style="116"/>
    <col min="284" max="284" width="0" style="116" hidden="1" customWidth="1"/>
    <col min="285" max="512" width="9" style="116"/>
    <col min="513" max="516" width="1.875" style="116" customWidth="1"/>
    <col min="517" max="517" width="35.625" style="116" customWidth="1"/>
    <col min="518" max="518" width="0.875" style="116" customWidth="1"/>
    <col min="519" max="520" width="1.875" style="116" customWidth="1"/>
    <col min="521" max="521" width="30.875" style="116" customWidth="1"/>
    <col min="522" max="522" width="0.625" style="116" customWidth="1"/>
    <col min="523" max="526" width="8.875" style="116" customWidth="1"/>
    <col min="527" max="527" width="0.875" style="116" customWidth="1"/>
    <col min="528" max="531" width="8.875" style="116" customWidth="1"/>
    <col min="532" max="532" width="0.875" style="116" customWidth="1"/>
    <col min="533" max="534" width="8.875" style="116" customWidth="1"/>
    <col min="535" max="535" width="0.875" style="116" customWidth="1"/>
    <col min="536" max="537" width="8.875" style="116" customWidth="1"/>
    <col min="538" max="539" width="9" style="116"/>
    <col min="540" max="540" width="0" style="116" hidden="1" customWidth="1"/>
    <col min="541" max="768" width="9" style="116"/>
    <col min="769" max="772" width="1.875" style="116" customWidth="1"/>
    <col min="773" max="773" width="35.625" style="116" customWidth="1"/>
    <col min="774" max="774" width="0.875" style="116" customWidth="1"/>
    <col min="775" max="776" width="1.875" style="116" customWidth="1"/>
    <col min="777" max="777" width="30.875" style="116" customWidth="1"/>
    <col min="778" max="778" width="0.625" style="116" customWidth="1"/>
    <col min="779" max="782" width="8.875" style="116" customWidth="1"/>
    <col min="783" max="783" width="0.875" style="116" customWidth="1"/>
    <col min="784" max="787" width="8.875" style="116" customWidth="1"/>
    <col min="788" max="788" width="0.875" style="116" customWidth="1"/>
    <col min="789" max="790" width="8.875" style="116" customWidth="1"/>
    <col min="791" max="791" width="0.875" style="116" customWidth="1"/>
    <col min="792" max="793" width="8.875" style="116" customWidth="1"/>
    <col min="794" max="795" width="9" style="116"/>
    <col min="796" max="796" width="0" style="116" hidden="1" customWidth="1"/>
    <col min="797" max="1024" width="9" style="116"/>
    <col min="1025" max="1028" width="1.875" style="116" customWidth="1"/>
    <col min="1029" max="1029" width="35.625" style="116" customWidth="1"/>
    <col min="1030" max="1030" width="0.875" style="116" customWidth="1"/>
    <col min="1031" max="1032" width="1.875" style="116" customWidth="1"/>
    <col min="1033" max="1033" width="30.875" style="116" customWidth="1"/>
    <col min="1034" max="1034" width="0.625" style="116" customWidth="1"/>
    <col min="1035" max="1038" width="8.875" style="116" customWidth="1"/>
    <col min="1039" max="1039" width="0.875" style="116" customWidth="1"/>
    <col min="1040" max="1043" width="8.875" style="116" customWidth="1"/>
    <col min="1044" max="1044" width="0.875" style="116" customWidth="1"/>
    <col min="1045" max="1046" width="8.875" style="116" customWidth="1"/>
    <col min="1047" max="1047" width="0.875" style="116" customWidth="1"/>
    <col min="1048" max="1049" width="8.875" style="116" customWidth="1"/>
    <col min="1050" max="1051" width="9" style="116"/>
    <col min="1052" max="1052" width="0" style="116" hidden="1" customWidth="1"/>
    <col min="1053" max="1280" width="9" style="116"/>
    <col min="1281" max="1284" width="1.875" style="116" customWidth="1"/>
    <col min="1285" max="1285" width="35.625" style="116" customWidth="1"/>
    <col min="1286" max="1286" width="0.875" style="116" customWidth="1"/>
    <col min="1287" max="1288" width="1.875" style="116" customWidth="1"/>
    <col min="1289" max="1289" width="30.875" style="116" customWidth="1"/>
    <col min="1290" max="1290" width="0.625" style="116" customWidth="1"/>
    <col min="1291" max="1294" width="8.875" style="116" customWidth="1"/>
    <col min="1295" max="1295" width="0.875" style="116" customWidth="1"/>
    <col min="1296" max="1299" width="8.875" style="116" customWidth="1"/>
    <col min="1300" max="1300" width="0.875" style="116" customWidth="1"/>
    <col min="1301" max="1302" width="8.875" style="116" customWidth="1"/>
    <col min="1303" max="1303" width="0.875" style="116" customWidth="1"/>
    <col min="1304" max="1305" width="8.875" style="116" customWidth="1"/>
    <col min="1306" max="1307" width="9" style="116"/>
    <col min="1308" max="1308" width="0" style="116" hidden="1" customWidth="1"/>
    <col min="1309" max="1536" width="9" style="116"/>
    <col min="1537" max="1540" width="1.875" style="116" customWidth="1"/>
    <col min="1541" max="1541" width="35.625" style="116" customWidth="1"/>
    <col min="1542" max="1542" width="0.875" style="116" customWidth="1"/>
    <col min="1543" max="1544" width="1.875" style="116" customWidth="1"/>
    <col min="1545" max="1545" width="30.875" style="116" customWidth="1"/>
    <col min="1546" max="1546" width="0.625" style="116" customWidth="1"/>
    <col min="1547" max="1550" width="8.875" style="116" customWidth="1"/>
    <col min="1551" max="1551" width="0.875" style="116" customWidth="1"/>
    <col min="1552" max="1555" width="8.875" style="116" customWidth="1"/>
    <col min="1556" max="1556" width="0.875" style="116" customWidth="1"/>
    <col min="1557" max="1558" width="8.875" style="116" customWidth="1"/>
    <col min="1559" max="1559" width="0.875" style="116" customWidth="1"/>
    <col min="1560" max="1561" width="8.875" style="116" customWidth="1"/>
    <col min="1562" max="1563" width="9" style="116"/>
    <col min="1564" max="1564" width="0" style="116" hidden="1" customWidth="1"/>
    <col min="1565" max="1792" width="9" style="116"/>
    <col min="1793" max="1796" width="1.875" style="116" customWidth="1"/>
    <col min="1797" max="1797" width="35.625" style="116" customWidth="1"/>
    <col min="1798" max="1798" width="0.875" style="116" customWidth="1"/>
    <col min="1799" max="1800" width="1.875" style="116" customWidth="1"/>
    <col min="1801" max="1801" width="30.875" style="116" customWidth="1"/>
    <col min="1802" max="1802" width="0.625" style="116" customWidth="1"/>
    <col min="1803" max="1806" width="8.875" style="116" customWidth="1"/>
    <col min="1807" max="1807" width="0.875" style="116" customWidth="1"/>
    <col min="1808" max="1811" width="8.875" style="116" customWidth="1"/>
    <col min="1812" max="1812" width="0.875" style="116" customWidth="1"/>
    <col min="1813" max="1814" width="8.875" style="116" customWidth="1"/>
    <col min="1815" max="1815" width="0.875" style="116" customWidth="1"/>
    <col min="1816" max="1817" width="8.875" style="116" customWidth="1"/>
    <col min="1818" max="1819" width="9" style="116"/>
    <col min="1820" max="1820" width="0" style="116" hidden="1" customWidth="1"/>
    <col min="1821" max="2048" width="9" style="116"/>
    <col min="2049" max="2052" width="1.875" style="116" customWidth="1"/>
    <col min="2053" max="2053" width="35.625" style="116" customWidth="1"/>
    <col min="2054" max="2054" width="0.875" style="116" customWidth="1"/>
    <col min="2055" max="2056" width="1.875" style="116" customWidth="1"/>
    <col min="2057" max="2057" width="30.875" style="116" customWidth="1"/>
    <col min="2058" max="2058" width="0.625" style="116" customWidth="1"/>
    <col min="2059" max="2062" width="8.875" style="116" customWidth="1"/>
    <col min="2063" max="2063" width="0.875" style="116" customWidth="1"/>
    <col min="2064" max="2067" width="8.875" style="116" customWidth="1"/>
    <col min="2068" max="2068" width="0.875" style="116" customWidth="1"/>
    <col min="2069" max="2070" width="8.875" style="116" customWidth="1"/>
    <col min="2071" max="2071" width="0.875" style="116" customWidth="1"/>
    <col min="2072" max="2073" width="8.875" style="116" customWidth="1"/>
    <col min="2074" max="2075" width="9" style="116"/>
    <col min="2076" max="2076" width="0" style="116" hidden="1" customWidth="1"/>
    <col min="2077" max="2304" width="9" style="116"/>
    <col min="2305" max="2308" width="1.875" style="116" customWidth="1"/>
    <col min="2309" max="2309" width="35.625" style="116" customWidth="1"/>
    <col min="2310" max="2310" width="0.875" style="116" customWidth="1"/>
    <col min="2311" max="2312" width="1.875" style="116" customWidth="1"/>
    <col min="2313" max="2313" width="30.875" style="116" customWidth="1"/>
    <col min="2314" max="2314" width="0.625" style="116" customWidth="1"/>
    <col min="2315" max="2318" width="8.875" style="116" customWidth="1"/>
    <col min="2319" max="2319" width="0.875" style="116" customWidth="1"/>
    <col min="2320" max="2323" width="8.875" style="116" customWidth="1"/>
    <col min="2324" max="2324" width="0.875" style="116" customWidth="1"/>
    <col min="2325" max="2326" width="8.875" style="116" customWidth="1"/>
    <col min="2327" max="2327" width="0.875" style="116" customWidth="1"/>
    <col min="2328" max="2329" width="8.875" style="116" customWidth="1"/>
    <col min="2330" max="2331" width="9" style="116"/>
    <col min="2332" max="2332" width="0" style="116" hidden="1" customWidth="1"/>
    <col min="2333" max="2560" width="9" style="116"/>
    <col min="2561" max="2564" width="1.875" style="116" customWidth="1"/>
    <col min="2565" max="2565" width="35.625" style="116" customWidth="1"/>
    <col min="2566" max="2566" width="0.875" style="116" customWidth="1"/>
    <col min="2567" max="2568" width="1.875" style="116" customWidth="1"/>
    <col min="2569" max="2569" width="30.875" style="116" customWidth="1"/>
    <col min="2570" max="2570" width="0.625" style="116" customWidth="1"/>
    <col min="2571" max="2574" width="8.875" style="116" customWidth="1"/>
    <col min="2575" max="2575" width="0.875" style="116" customWidth="1"/>
    <col min="2576" max="2579" width="8.875" style="116" customWidth="1"/>
    <col min="2580" max="2580" width="0.875" style="116" customWidth="1"/>
    <col min="2581" max="2582" width="8.875" style="116" customWidth="1"/>
    <col min="2583" max="2583" width="0.875" style="116" customWidth="1"/>
    <col min="2584" max="2585" width="8.875" style="116" customWidth="1"/>
    <col min="2586" max="2587" width="9" style="116"/>
    <col min="2588" max="2588" width="0" style="116" hidden="1" customWidth="1"/>
    <col min="2589" max="2816" width="9" style="116"/>
    <col min="2817" max="2820" width="1.875" style="116" customWidth="1"/>
    <col min="2821" max="2821" width="35.625" style="116" customWidth="1"/>
    <col min="2822" max="2822" width="0.875" style="116" customWidth="1"/>
    <col min="2823" max="2824" width="1.875" style="116" customWidth="1"/>
    <col min="2825" max="2825" width="30.875" style="116" customWidth="1"/>
    <col min="2826" max="2826" width="0.625" style="116" customWidth="1"/>
    <col min="2827" max="2830" width="8.875" style="116" customWidth="1"/>
    <col min="2831" max="2831" width="0.875" style="116" customWidth="1"/>
    <col min="2832" max="2835" width="8.875" style="116" customWidth="1"/>
    <col min="2836" max="2836" width="0.875" style="116" customWidth="1"/>
    <col min="2837" max="2838" width="8.875" style="116" customWidth="1"/>
    <col min="2839" max="2839" width="0.875" style="116" customWidth="1"/>
    <col min="2840" max="2841" width="8.875" style="116" customWidth="1"/>
    <col min="2842" max="2843" width="9" style="116"/>
    <col min="2844" max="2844" width="0" style="116" hidden="1" customWidth="1"/>
    <col min="2845" max="3072" width="9" style="116"/>
    <col min="3073" max="3076" width="1.875" style="116" customWidth="1"/>
    <col min="3077" max="3077" width="35.625" style="116" customWidth="1"/>
    <col min="3078" max="3078" width="0.875" style="116" customWidth="1"/>
    <col min="3079" max="3080" width="1.875" style="116" customWidth="1"/>
    <col min="3081" max="3081" width="30.875" style="116" customWidth="1"/>
    <col min="3082" max="3082" width="0.625" style="116" customWidth="1"/>
    <col min="3083" max="3086" width="8.875" style="116" customWidth="1"/>
    <col min="3087" max="3087" width="0.875" style="116" customWidth="1"/>
    <col min="3088" max="3091" width="8.875" style="116" customWidth="1"/>
    <col min="3092" max="3092" width="0.875" style="116" customWidth="1"/>
    <col min="3093" max="3094" width="8.875" style="116" customWidth="1"/>
    <col min="3095" max="3095" width="0.875" style="116" customWidth="1"/>
    <col min="3096" max="3097" width="8.875" style="116" customWidth="1"/>
    <col min="3098" max="3099" width="9" style="116"/>
    <col min="3100" max="3100" width="0" style="116" hidden="1" customWidth="1"/>
    <col min="3101" max="3328" width="9" style="116"/>
    <col min="3329" max="3332" width="1.875" style="116" customWidth="1"/>
    <col min="3333" max="3333" width="35.625" style="116" customWidth="1"/>
    <col min="3334" max="3334" width="0.875" style="116" customWidth="1"/>
    <col min="3335" max="3336" width="1.875" style="116" customWidth="1"/>
    <col min="3337" max="3337" width="30.875" style="116" customWidth="1"/>
    <col min="3338" max="3338" width="0.625" style="116" customWidth="1"/>
    <col min="3339" max="3342" width="8.875" style="116" customWidth="1"/>
    <col min="3343" max="3343" width="0.875" style="116" customWidth="1"/>
    <col min="3344" max="3347" width="8.875" style="116" customWidth="1"/>
    <col min="3348" max="3348" width="0.875" style="116" customWidth="1"/>
    <col min="3349" max="3350" width="8.875" style="116" customWidth="1"/>
    <col min="3351" max="3351" width="0.875" style="116" customWidth="1"/>
    <col min="3352" max="3353" width="8.875" style="116" customWidth="1"/>
    <col min="3354" max="3355" width="9" style="116"/>
    <col min="3356" max="3356" width="0" style="116" hidden="1" customWidth="1"/>
    <col min="3357" max="3584" width="9" style="116"/>
    <col min="3585" max="3588" width="1.875" style="116" customWidth="1"/>
    <col min="3589" max="3589" width="35.625" style="116" customWidth="1"/>
    <col min="3590" max="3590" width="0.875" style="116" customWidth="1"/>
    <col min="3591" max="3592" width="1.875" style="116" customWidth="1"/>
    <col min="3593" max="3593" width="30.875" style="116" customWidth="1"/>
    <col min="3594" max="3594" width="0.625" style="116" customWidth="1"/>
    <col min="3595" max="3598" width="8.875" style="116" customWidth="1"/>
    <col min="3599" max="3599" width="0.875" style="116" customWidth="1"/>
    <col min="3600" max="3603" width="8.875" style="116" customWidth="1"/>
    <col min="3604" max="3604" width="0.875" style="116" customWidth="1"/>
    <col min="3605" max="3606" width="8.875" style="116" customWidth="1"/>
    <col min="3607" max="3607" width="0.875" style="116" customWidth="1"/>
    <col min="3608" max="3609" width="8.875" style="116" customWidth="1"/>
    <col min="3610" max="3611" width="9" style="116"/>
    <col min="3612" max="3612" width="0" style="116" hidden="1" customWidth="1"/>
    <col min="3613" max="3840" width="9" style="116"/>
    <col min="3841" max="3844" width="1.875" style="116" customWidth="1"/>
    <col min="3845" max="3845" width="35.625" style="116" customWidth="1"/>
    <col min="3846" max="3846" width="0.875" style="116" customWidth="1"/>
    <col min="3847" max="3848" width="1.875" style="116" customWidth="1"/>
    <col min="3849" max="3849" width="30.875" style="116" customWidth="1"/>
    <col min="3850" max="3850" width="0.625" style="116" customWidth="1"/>
    <col min="3851" max="3854" width="8.875" style="116" customWidth="1"/>
    <col min="3855" max="3855" width="0.875" style="116" customWidth="1"/>
    <col min="3856" max="3859" width="8.875" style="116" customWidth="1"/>
    <col min="3860" max="3860" width="0.875" style="116" customWidth="1"/>
    <col min="3861" max="3862" width="8.875" style="116" customWidth="1"/>
    <col min="3863" max="3863" width="0.875" style="116" customWidth="1"/>
    <col min="3864" max="3865" width="8.875" style="116" customWidth="1"/>
    <col min="3866" max="3867" width="9" style="116"/>
    <col min="3868" max="3868" width="0" style="116" hidden="1" customWidth="1"/>
    <col min="3869" max="4096" width="9" style="116"/>
    <col min="4097" max="4100" width="1.875" style="116" customWidth="1"/>
    <col min="4101" max="4101" width="35.625" style="116" customWidth="1"/>
    <col min="4102" max="4102" width="0.875" style="116" customWidth="1"/>
    <col min="4103" max="4104" width="1.875" style="116" customWidth="1"/>
    <col min="4105" max="4105" width="30.875" style="116" customWidth="1"/>
    <col min="4106" max="4106" width="0.625" style="116" customWidth="1"/>
    <col min="4107" max="4110" width="8.875" style="116" customWidth="1"/>
    <col min="4111" max="4111" width="0.875" style="116" customWidth="1"/>
    <col min="4112" max="4115" width="8.875" style="116" customWidth="1"/>
    <col min="4116" max="4116" width="0.875" style="116" customWidth="1"/>
    <col min="4117" max="4118" width="8.875" style="116" customWidth="1"/>
    <col min="4119" max="4119" width="0.875" style="116" customWidth="1"/>
    <col min="4120" max="4121" width="8.875" style="116" customWidth="1"/>
    <col min="4122" max="4123" width="9" style="116"/>
    <col min="4124" max="4124" width="0" style="116" hidden="1" customWidth="1"/>
    <col min="4125" max="4352" width="9" style="116"/>
    <col min="4353" max="4356" width="1.875" style="116" customWidth="1"/>
    <col min="4357" max="4357" width="35.625" style="116" customWidth="1"/>
    <col min="4358" max="4358" width="0.875" style="116" customWidth="1"/>
    <col min="4359" max="4360" width="1.875" style="116" customWidth="1"/>
    <col min="4361" max="4361" width="30.875" style="116" customWidth="1"/>
    <col min="4362" max="4362" width="0.625" style="116" customWidth="1"/>
    <col min="4363" max="4366" width="8.875" style="116" customWidth="1"/>
    <col min="4367" max="4367" width="0.875" style="116" customWidth="1"/>
    <col min="4368" max="4371" width="8.875" style="116" customWidth="1"/>
    <col min="4372" max="4372" width="0.875" style="116" customWidth="1"/>
    <col min="4373" max="4374" width="8.875" style="116" customWidth="1"/>
    <col min="4375" max="4375" width="0.875" style="116" customWidth="1"/>
    <col min="4376" max="4377" width="8.875" style="116" customWidth="1"/>
    <col min="4378" max="4379" width="9" style="116"/>
    <col min="4380" max="4380" width="0" style="116" hidden="1" customWidth="1"/>
    <col min="4381" max="4608" width="9" style="116"/>
    <col min="4609" max="4612" width="1.875" style="116" customWidth="1"/>
    <col min="4613" max="4613" width="35.625" style="116" customWidth="1"/>
    <col min="4614" max="4614" width="0.875" style="116" customWidth="1"/>
    <col min="4615" max="4616" width="1.875" style="116" customWidth="1"/>
    <col min="4617" max="4617" width="30.875" style="116" customWidth="1"/>
    <col min="4618" max="4618" width="0.625" style="116" customWidth="1"/>
    <col min="4619" max="4622" width="8.875" style="116" customWidth="1"/>
    <col min="4623" max="4623" width="0.875" style="116" customWidth="1"/>
    <col min="4624" max="4627" width="8.875" style="116" customWidth="1"/>
    <col min="4628" max="4628" width="0.875" style="116" customWidth="1"/>
    <col min="4629" max="4630" width="8.875" style="116" customWidth="1"/>
    <col min="4631" max="4631" width="0.875" style="116" customWidth="1"/>
    <col min="4632" max="4633" width="8.875" style="116" customWidth="1"/>
    <col min="4634" max="4635" width="9" style="116"/>
    <col min="4636" max="4636" width="0" style="116" hidden="1" customWidth="1"/>
    <col min="4637" max="4864" width="9" style="116"/>
    <col min="4865" max="4868" width="1.875" style="116" customWidth="1"/>
    <col min="4869" max="4869" width="35.625" style="116" customWidth="1"/>
    <col min="4870" max="4870" width="0.875" style="116" customWidth="1"/>
    <col min="4871" max="4872" width="1.875" style="116" customWidth="1"/>
    <col min="4873" max="4873" width="30.875" style="116" customWidth="1"/>
    <col min="4874" max="4874" width="0.625" style="116" customWidth="1"/>
    <col min="4875" max="4878" width="8.875" style="116" customWidth="1"/>
    <col min="4879" max="4879" width="0.875" style="116" customWidth="1"/>
    <col min="4880" max="4883" width="8.875" style="116" customWidth="1"/>
    <col min="4884" max="4884" width="0.875" style="116" customWidth="1"/>
    <col min="4885" max="4886" width="8.875" style="116" customWidth="1"/>
    <col min="4887" max="4887" width="0.875" style="116" customWidth="1"/>
    <col min="4888" max="4889" width="8.875" style="116" customWidth="1"/>
    <col min="4890" max="4891" width="9" style="116"/>
    <col min="4892" max="4892" width="0" style="116" hidden="1" customWidth="1"/>
    <col min="4893" max="5120" width="9" style="116"/>
    <col min="5121" max="5124" width="1.875" style="116" customWidth="1"/>
    <col min="5125" max="5125" width="35.625" style="116" customWidth="1"/>
    <col min="5126" max="5126" width="0.875" style="116" customWidth="1"/>
    <col min="5127" max="5128" width="1.875" style="116" customWidth="1"/>
    <col min="5129" max="5129" width="30.875" style="116" customWidth="1"/>
    <col min="5130" max="5130" width="0.625" style="116" customWidth="1"/>
    <col min="5131" max="5134" width="8.875" style="116" customWidth="1"/>
    <col min="5135" max="5135" width="0.875" style="116" customWidth="1"/>
    <col min="5136" max="5139" width="8.875" style="116" customWidth="1"/>
    <col min="5140" max="5140" width="0.875" style="116" customWidth="1"/>
    <col min="5141" max="5142" width="8.875" style="116" customWidth="1"/>
    <col min="5143" max="5143" width="0.875" style="116" customWidth="1"/>
    <col min="5144" max="5145" width="8.875" style="116" customWidth="1"/>
    <col min="5146" max="5147" width="9" style="116"/>
    <col min="5148" max="5148" width="0" style="116" hidden="1" customWidth="1"/>
    <col min="5149" max="5376" width="9" style="116"/>
    <col min="5377" max="5380" width="1.875" style="116" customWidth="1"/>
    <col min="5381" max="5381" width="35.625" style="116" customWidth="1"/>
    <col min="5382" max="5382" width="0.875" style="116" customWidth="1"/>
    <col min="5383" max="5384" width="1.875" style="116" customWidth="1"/>
    <col min="5385" max="5385" width="30.875" style="116" customWidth="1"/>
    <col min="5386" max="5386" width="0.625" style="116" customWidth="1"/>
    <col min="5387" max="5390" width="8.875" style="116" customWidth="1"/>
    <col min="5391" max="5391" width="0.875" style="116" customWidth="1"/>
    <col min="5392" max="5395" width="8.875" style="116" customWidth="1"/>
    <col min="5396" max="5396" width="0.875" style="116" customWidth="1"/>
    <col min="5397" max="5398" width="8.875" style="116" customWidth="1"/>
    <col min="5399" max="5399" width="0.875" style="116" customWidth="1"/>
    <col min="5400" max="5401" width="8.875" style="116" customWidth="1"/>
    <col min="5402" max="5403" width="9" style="116"/>
    <col min="5404" max="5404" width="0" style="116" hidden="1" customWidth="1"/>
    <col min="5405" max="5632" width="9" style="116"/>
    <col min="5633" max="5636" width="1.875" style="116" customWidth="1"/>
    <col min="5637" max="5637" width="35.625" style="116" customWidth="1"/>
    <col min="5638" max="5638" width="0.875" style="116" customWidth="1"/>
    <col min="5639" max="5640" width="1.875" style="116" customWidth="1"/>
    <col min="5641" max="5641" width="30.875" style="116" customWidth="1"/>
    <col min="5642" max="5642" width="0.625" style="116" customWidth="1"/>
    <col min="5643" max="5646" width="8.875" style="116" customWidth="1"/>
    <col min="5647" max="5647" width="0.875" style="116" customWidth="1"/>
    <col min="5648" max="5651" width="8.875" style="116" customWidth="1"/>
    <col min="5652" max="5652" width="0.875" style="116" customWidth="1"/>
    <col min="5653" max="5654" width="8.875" style="116" customWidth="1"/>
    <col min="5655" max="5655" width="0.875" style="116" customWidth="1"/>
    <col min="5656" max="5657" width="8.875" style="116" customWidth="1"/>
    <col min="5658" max="5659" width="9" style="116"/>
    <col min="5660" max="5660" width="0" style="116" hidden="1" customWidth="1"/>
    <col min="5661" max="5888" width="9" style="116"/>
    <col min="5889" max="5892" width="1.875" style="116" customWidth="1"/>
    <col min="5893" max="5893" width="35.625" style="116" customWidth="1"/>
    <col min="5894" max="5894" width="0.875" style="116" customWidth="1"/>
    <col min="5895" max="5896" width="1.875" style="116" customWidth="1"/>
    <col min="5897" max="5897" width="30.875" style="116" customWidth="1"/>
    <col min="5898" max="5898" width="0.625" style="116" customWidth="1"/>
    <col min="5899" max="5902" width="8.875" style="116" customWidth="1"/>
    <col min="5903" max="5903" width="0.875" style="116" customWidth="1"/>
    <col min="5904" max="5907" width="8.875" style="116" customWidth="1"/>
    <col min="5908" max="5908" width="0.875" style="116" customWidth="1"/>
    <col min="5909" max="5910" width="8.875" style="116" customWidth="1"/>
    <col min="5911" max="5911" width="0.875" style="116" customWidth="1"/>
    <col min="5912" max="5913" width="8.875" style="116" customWidth="1"/>
    <col min="5914" max="5915" width="9" style="116"/>
    <col min="5916" max="5916" width="0" style="116" hidden="1" customWidth="1"/>
    <col min="5917" max="6144" width="9" style="116"/>
    <col min="6145" max="6148" width="1.875" style="116" customWidth="1"/>
    <col min="6149" max="6149" width="35.625" style="116" customWidth="1"/>
    <col min="6150" max="6150" width="0.875" style="116" customWidth="1"/>
    <col min="6151" max="6152" width="1.875" style="116" customWidth="1"/>
    <col min="6153" max="6153" width="30.875" style="116" customWidth="1"/>
    <col min="6154" max="6154" width="0.625" style="116" customWidth="1"/>
    <col min="6155" max="6158" width="8.875" style="116" customWidth="1"/>
    <col min="6159" max="6159" width="0.875" style="116" customWidth="1"/>
    <col min="6160" max="6163" width="8.875" style="116" customWidth="1"/>
    <col min="6164" max="6164" width="0.875" style="116" customWidth="1"/>
    <col min="6165" max="6166" width="8.875" style="116" customWidth="1"/>
    <col min="6167" max="6167" width="0.875" style="116" customWidth="1"/>
    <col min="6168" max="6169" width="8.875" style="116" customWidth="1"/>
    <col min="6170" max="6171" width="9" style="116"/>
    <col min="6172" max="6172" width="0" style="116" hidden="1" customWidth="1"/>
    <col min="6173" max="6400" width="9" style="116"/>
    <col min="6401" max="6404" width="1.875" style="116" customWidth="1"/>
    <col min="6405" max="6405" width="35.625" style="116" customWidth="1"/>
    <col min="6406" max="6406" width="0.875" style="116" customWidth="1"/>
    <col min="6407" max="6408" width="1.875" style="116" customWidth="1"/>
    <col min="6409" max="6409" width="30.875" style="116" customWidth="1"/>
    <col min="6410" max="6410" width="0.625" style="116" customWidth="1"/>
    <col min="6411" max="6414" width="8.875" style="116" customWidth="1"/>
    <col min="6415" max="6415" width="0.875" style="116" customWidth="1"/>
    <col min="6416" max="6419" width="8.875" style="116" customWidth="1"/>
    <col min="6420" max="6420" width="0.875" style="116" customWidth="1"/>
    <col min="6421" max="6422" width="8.875" style="116" customWidth="1"/>
    <col min="6423" max="6423" width="0.875" style="116" customWidth="1"/>
    <col min="6424" max="6425" width="8.875" style="116" customWidth="1"/>
    <col min="6426" max="6427" width="9" style="116"/>
    <col min="6428" max="6428" width="0" style="116" hidden="1" customWidth="1"/>
    <col min="6429" max="6656" width="9" style="116"/>
    <col min="6657" max="6660" width="1.875" style="116" customWidth="1"/>
    <col min="6661" max="6661" width="35.625" style="116" customWidth="1"/>
    <col min="6662" max="6662" width="0.875" style="116" customWidth="1"/>
    <col min="6663" max="6664" width="1.875" style="116" customWidth="1"/>
    <col min="6665" max="6665" width="30.875" style="116" customWidth="1"/>
    <col min="6666" max="6666" width="0.625" style="116" customWidth="1"/>
    <col min="6667" max="6670" width="8.875" style="116" customWidth="1"/>
    <col min="6671" max="6671" width="0.875" style="116" customWidth="1"/>
    <col min="6672" max="6675" width="8.875" style="116" customWidth="1"/>
    <col min="6676" max="6676" width="0.875" style="116" customWidth="1"/>
    <col min="6677" max="6678" width="8.875" style="116" customWidth="1"/>
    <col min="6679" max="6679" width="0.875" style="116" customWidth="1"/>
    <col min="6680" max="6681" width="8.875" style="116" customWidth="1"/>
    <col min="6682" max="6683" width="9" style="116"/>
    <col min="6684" max="6684" width="0" style="116" hidden="1" customWidth="1"/>
    <col min="6685" max="6912" width="9" style="116"/>
    <col min="6913" max="6916" width="1.875" style="116" customWidth="1"/>
    <col min="6917" max="6917" width="35.625" style="116" customWidth="1"/>
    <col min="6918" max="6918" width="0.875" style="116" customWidth="1"/>
    <col min="6919" max="6920" width="1.875" style="116" customWidth="1"/>
    <col min="6921" max="6921" width="30.875" style="116" customWidth="1"/>
    <col min="6922" max="6922" width="0.625" style="116" customWidth="1"/>
    <col min="6923" max="6926" width="8.875" style="116" customWidth="1"/>
    <col min="6927" max="6927" width="0.875" style="116" customWidth="1"/>
    <col min="6928" max="6931" width="8.875" style="116" customWidth="1"/>
    <col min="6932" max="6932" width="0.875" style="116" customWidth="1"/>
    <col min="6933" max="6934" width="8.875" style="116" customWidth="1"/>
    <col min="6935" max="6935" width="0.875" style="116" customWidth="1"/>
    <col min="6936" max="6937" width="8.875" style="116" customWidth="1"/>
    <col min="6938" max="6939" width="9" style="116"/>
    <col min="6940" max="6940" width="0" style="116" hidden="1" customWidth="1"/>
    <col min="6941" max="7168" width="9" style="116"/>
    <col min="7169" max="7172" width="1.875" style="116" customWidth="1"/>
    <col min="7173" max="7173" width="35.625" style="116" customWidth="1"/>
    <col min="7174" max="7174" width="0.875" style="116" customWidth="1"/>
    <col min="7175" max="7176" width="1.875" style="116" customWidth="1"/>
    <col min="7177" max="7177" width="30.875" style="116" customWidth="1"/>
    <col min="7178" max="7178" width="0.625" style="116" customWidth="1"/>
    <col min="7179" max="7182" width="8.875" style="116" customWidth="1"/>
    <col min="7183" max="7183" width="0.875" style="116" customWidth="1"/>
    <col min="7184" max="7187" width="8.875" style="116" customWidth="1"/>
    <col min="7188" max="7188" width="0.875" style="116" customWidth="1"/>
    <col min="7189" max="7190" width="8.875" style="116" customWidth="1"/>
    <col min="7191" max="7191" width="0.875" style="116" customWidth="1"/>
    <col min="7192" max="7193" width="8.875" style="116" customWidth="1"/>
    <col min="7194" max="7195" width="9" style="116"/>
    <col min="7196" max="7196" width="0" style="116" hidden="1" customWidth="1"/>
    <col min="7197" max="7424" width="9" style="116"/>
    <col min="7425" max="7428" width="1.875" style="116" customWidth="1"/>
    <col min="7429" max="7429" width="35.625" style="116" customWidth="1"/>
    <col min="7430" max="7430" width="0.875" style="116" customWidth="1"/>
    <col min="7431" max="7432" width="1.875" style="116" customWidth="1"/>
    <col min="7433" max="7433" width="30.875" style="116" customWidth="1"/>
    <col min="7434" max="7434" width="0.625" style="116" customWidth="1"/>
    <col min="7435" max="7438" width="8.875" style="116" customWidth="1"/>
    <col min="7439" max="7439" width="0.875" style="116" customWidth="1"/>
    <col min="7440" max="7443" width="8.875" style="116" customWidth="1"/>
    <col min="7444" max="7444" width="0.875" style="116" customWidth="1"/>
    <col min="7445" max="7446" width="8.875" style="116" customWidth="1"/>
    <col min="7447" max="7447" width="0.875" style="116" customWidth="1"/>
    <col min="7448" max="7449" width="8.875" style="116" customWidth="1"/>
    <col min="7450" max="7451" width="9" style="116"/>
    <col min="7452" max="7452" width="0" style="116" hidden="1" customWidth="1"/>
    <col min="7453" max="7680" width="9" style="116"/>
    <col min="7681" max="7684" width="1.875" style="116" customWidth="1"/>
    <col min="7685" max="7685" width="35.625" style="116" customWidth="1"/>
    <col min="7686" max="7686" width="0.875" style="116" customWidth="1"/>
    <col min="7687" max="7688" width="1.875" style="116" customWidth="1"/>
    <col min="7689" max="7689" width="30.875" style="116" customWidth="1"/>
    <col min="7690" max="7690" width="0.625" style="116" customWidth="1"/>
    <col min="7691" max="7694" width="8.875" style="116" customWidth="1"/>
    <col min="7695" max="7695" width="0.875" style="116" customWidth="1"/>
    <col min="7696" max="7699" width="8.875" style="116" customWidth="1"/>
    <col min="7700" max="7700" width="0.875" style="116" customWidth="1"/>
    <col min="7701" max="7702" width="8.875" style="116" customWidth="1"/>
    <col min="7703" max="7703" width="0.875" style="116" customWidth="1"/>
    <col min="7704" max="7705" width="8.875" style="116" customWidth="1"/>
    <col min="7706" max="7707" width="9" style="116"/>
    <col min="7708" max="7708" width="0" style="116" hidden="1" customWidth="1"/>
    <col min="7709" max="7936" width="9" style="116"/>
    <col min="7937" max="7940" width="1.875" style="116" customWidth="1"/>
    <col min="7941" max="7941" width="35.625" style="116" customWidth="1"/>
    <col min="7942" max="7942" width="0.875" style="116" customWidth="1"/>
    <col min="7943" max="7944" width="1.875" style="116" customWidth="1"/>
    <col min="7945" max="7945" width="30.875" style="116" customWidth="1"/>
    <col min="7946" max="7946" width="0.625" style="116" customWidth="1"/>
    <col min="7947" max="7950" width="8.875" style="116" customWidth="1"/>
    <col min="7951" max="7951" width="0.875" style="116" customWidth="1"/>
    <col min="7952" max="7955" width="8.875" style="116" customWidth="1"/>
    <col min="7956" max="7956" width="0.875" style="116" customWidth="1"/>
    <col min="7957" max="7958" width="8.875" style="116" customWidth="1"/>
    <col min="7959" max="7959" width="0.875" style="116" customWidth="1"/>
    <col min="7960" max="7961" width="8.875" style="116" customWidth="1"/>
    <col min="7962" max="7963" width="9" style="116"/>
    <col min="7964" max="7964" width="0" style="116" hidden="1" customWidth="1"/>
    <col min="7965" max="8192" width="9" style="116"/>
    <col min="8193" max="8196" width="1.875" style="116" customWidth="1"/>
    <col min="8197" max="8197" width="35.625" style="116" customWidth="1"/>
    <col min="8198" max="8198" width="0.875" style="116" customWidth="1"/>
    <col min="8199" max="8200" width="1.875" style="116" customWidth="1"/>
    <col min="8201" max="8201" width="30.875" style="116" customWidth="1"/>
    <col min="8202" max="8202" width="0.625" style="116" customWidth="1"/>
    <col min="8203" max="8206" width="8.875" style="116" customWidth="1"/>
    <col min="8207" max="8207" width="0.875" style="116" customWidth="1"/>
    <col min="8208" max="8211" width="8.875" style="116" customWidth="1"/>
    <col min="8212" max="8212" width="0.875" style="116" customWidth="1"/>
    <col min="8213" max="8214" width="8.875" style="116" customWidth="1"/>
    <col min="8215" max="8215" width="0.875" style="116" customWidth="1"/>
    <col min="8216" max="8217" width="8.875" style="116" customWidth="1"/>
    <col min="8218" max="8219" width="9" style="116"/>
    <col min="8220" max="8220" width="0" style="116" hidden="1" customWidth="1"/>
    <col min="8221" max="8448" width="9" style="116"/>
    <col min="8449" max="8452" width="1.875" style="116" customWidth="1"/>
    <col min="8453" max="8453" width="35.625" style="116" customWidth="1"/>
    <col min="8454" max="8454" width="0.875" style="116" customWidth="1"/>
    <col min="8455" max="8456" width="1.875" style="116" customWidth="1"/>
    <col min="8457" max="8457" width="30.875" style="116" customWidth="1"/>
    <col min="8458" max="8458" width="0.625" style="116" customWidth="1"/>
    <col min="8459" max="8462" width="8.875" style="116" customWidth="1"/>
    <col min="8463" max="8463" width="0.875" style="116" customWidth="1"/>
    <col min="8464" max="8467" width="8.875" style="116" customWidth="1"/>
    <col min="8468" max="8468" width="0.875" style="116" customWidth="1"/>
    <col min="8469" max="8470" width="8.875" style="116" customWidth="1"/>
    <col min="8471" max="8471" width="0.875" style="116" customWidth="1"/>
    <col min="8472" max="8473" width="8.875" style="116" customWidth="1"/>
    <col min="8474" max="8475" width="9" style="116"/>
    <col min="8476" max="8476" width="0" style="116" hidden="1" customWidth="1"/>
    <col min="8477" max="8704" width="9" style="116"/>
    <col min="8705" max="8708" width="1.875" style="116" customWidth="1"/>
    <col min="8709" max="8709" width="35.625" style="116" customWidth="1"/>
    <col min="8710" max="8710" width="0.875" style="116" customWidth="1"/>
    <col min="8711" max="8712" width="1.875" style="116" customWidth="1"/>
    <col min="8713" max="8713" width="30.875" style="116" customWidth="1"/>
    <col min="8714" max="8714" width="0.625" style="116" customWidth="1"/>
    <col min="8715" max="8718" width="8.875" style="116" customWidth="1"/>
    <col min="8719" max="8719" width="0.875" style="116" customWidth="1"/>
    <col min="8720" max="8723" width="8.875" style="116" customWidth="1"/>
    <col min="8724" max="8724" width="0.875" style="116" customWidth="1"/>
    <col min="8725" max="8726" width="8.875" style="116" customWidth="1"/>
    <col min="8727" max="8727" width="0.875" style="116" customWidth="1"/>
    <col min="8728" max="8729" width="8.875" style="116" customWidth="1"/>
    <col min="8730" max="8731" width="9" style="116"/>
    <col min="8732" max="8732" width="0" style="116" hidden="1" customWidth="1"/>
    <col min="8733" max="8960" width="9" style="116"/>
    <col min="8961" max="8964" width="1.875" style="116" customWidth="1"/>
    <col min="8965" max="8965" width="35.625" style="116" customWidth="1"/>
    <col min="8966" max="8966" width="0.875" style="116" customWidth="1"/>
    <col min="8967" max="8968" width="1.875" style="116" customWidth="1"/>
    <col min="8969" max="8969" width="30.875" style="116" customWidth="1"/>
    <col min="8970" max="8970" width="0.625" style="116" customWidth="1"/>
    <col min="8971" max="8974" width="8.875" style="116" customWidth="1"/>
    <col min="8975" max="8975" width="0.875" style="116" customWidth="1"/>
    <col min="8976" max="8979" width="8.875" style="116" customWidth="1"/>
    <col min="8980" max="8980" width="0.875" style="116" customWidth="1"/>
    <col min="8981" max="8982" width="8.875" style="116" customWidth="1"/>
    <col min="8983" max="8983" width="0.875" style="116" customWidth="1"/>
    <col min="8984" max="8985" width="8.875" style="116" customWidth="1"/>
    <col min="8986" max="8987" width="9" style="116"/>
    <col min="8988" max="8988" width="0" style="116" hidden="1" customWidth="1"/>
    <col min="8989" max="9216" width="9" style="116"/>
    <col min="9217" max="9220" width="1.875" style="116" customWidth="1"/>
    <col min="9221" max="9221" width="35.625" style="116" customWidth="1"/>
    <col min="9222" max="9222" width="0.875" style="116" customWidth="1"/>
    <col min="9223" max="9224" width="1.875" style="116" customWidth="1"/>
    <col min="9225" max="9225" width="30.875" style="116" customWidth="1"/>
    <col min="9226" max="9226" width="0.625" style="116" customWidth="1"/>
    <col min="9227" max="9230" width="8.875" style="116" customWidth="1"/>
    <col min="9231" max="9231" width="0.875" style="116" customWidth="1"/>
    <col min="9232" max="9235" width="8.875" style="116" customWidth="1"/>
    <col min="9236" max="9236" width="0.875" style="116" customWidth="1"/>
    <col min="9237" max="9238" width="8.875" style="116" customWidth="1"/>
    <col min="9239" max="9239" width="0.875" style="116" customWidth="1"/>
    <col min="9240" max="9241" width="8.875" style="116" customWidth="1"/>
    <col min="9242" max="9243" width="9" style="116"/>
    <col min="9244" max="9244" width="0" style="116" hidden="1" customWidth="1"/>
    <col min="9245" max="9472" width="9" style="116"/>
    <col min="9473" max="9476" width="1.875" style="116" customWidth="1"/>
    <col min="9477" max="9477" width="35.625" style="116" customWidth="1"/>
    <col min="9478" max="9478" width="0.875" style="116" customWidth="1"/>
    <col min="9479" max="9480" width="1.875" style="116" customWidth="1"/>
    <col min="9481" max="9481" width="30.875" style="116" customWidth="1"/>
    <col min="9482" max="9482" width="0.625" style="116" customWidth="1"/>
    <col min="9483" max="9486" width="8.875" style="116" customWidth="1"/>
    <col min="9487" max="9487" width="0.875" style="116" customWidth="1"/>
    <col min="9488" max="9491" width="8.875" style="116" customWidth="1"/>
    <col min="9492" max="9492" width="0.875" style="116" customWidth="1"/>
    <col min="9493" max="9494" width="8.875" style="116" customWidth="1"/>
    <col min="9495" max="9495" width="0.875" style="116" customWidth="1"/>
    <col min="9496" max="9497" width="8.875" style="116" customWidth="1"/>
    <col min="9498" max="9499" width="9" style="116"/>
    <col min="9500" max="9500" width="0" style="116" hidden="1" customWidth="1"/>
    <col min="9501" max="9728" width="9" style="116"/>
    <col min="9729" max="9732" width="1.875" style="116" customWidth="1"/>
    <col min="9733" max="9733" width="35.625" style="116" customWidth="1"/>
    <col min="9734" max="9734" width="0.875" style="116" customWidth="1"/>
    <col min="9735" max="9736" width="1.875" style="116" customWidth="1"/>
    <col min="9737" max="9737" width="30.875" style="116" customWidth="1"/>
    <col min="9738" max="9738" width="0.625" style="116" customWidth="1"/>
    <col min="9739" max="9742" width="8.875" style="116" customWidth="1"/>
    <col min="9743" max="9743" width="0.875" style="116" customWidth="1"/>
    <col min="9744" max="9747" width="8.875" style="116" customWidth="1"/>
    <col min="9748" max="9748" width="0.875" style="116" customWidth="1"/>
    <col min="9749" max="9750" width="8.875" style="116" customWidth="1"/>
    <col min="9751" max="9751" width="0.875" style="116" customWidth="1"/>
    <col min="9752" max="9753" width="8.875" style="116" customWidth="1"/>
    <col min="9754" max="9755" width="9" style="116"/>
    <col min="9756" max="9756" width="0" style="116" hidden="1" customWidth="1"/>
    <col min="9757" max="9984" width="9" style="116"/>
    <col min="9985" max="9988" width="1.875" style="116" customWidth="1"/>
    <col min="9989" max="9989" width="35.625" style="116" customWidth="1"/>
    <col min="9990" max="9990" width="0.875" style="116" customWidth="1"/>
    <col min="9991" max="9992" width="1.875" style="116" customWidth="1"/>
    <col min="9993" max="9993" width="30.875" style="116" customWidth="1"/>
    <col min="9994" max="9994" width="0.625" style="116" customWidth="1"/>
    <col min="9995" max="9998" width="8.875" style="116" customWidth="1"/>
    <col min="9999" max="9999" width="0.875" style="116" customWidth="1"/>
    <col min="10000" max="10003" width="8.875" style="116" customWidth="1"/>
    <col min="10004" max="10004" width="0.875" style="116" customWidth="1"/>
    <col min="10005" max="10006" width="8.875" style="116" customWidth="1"/>
    <col min="10007" max="10007" width="0.875" style="116" customWidth="1"/>
    <col min="10008" max="10009" width="8.875" style="116" customWidth="1"/>
    <col min="10010" max="10011" width="9" style="116"/>
    <col min="10012" max="10012" width="0" style="116" hidden="1" customWidth="1"/>
    <col min="10013" max="10240" width="9" style="116"/>
    <col min="10241" max="10244" width="1.875" style="116" customWidth="1"/>
    <col min="10245" max="10245" width="35.625" style="116" customWidth="1"/>
    <col min="10246" max="10246" width="0.875" style="116" customWidth="1"/>
    <col min="10247" max="10248" width="1.875" style="116" customWidth="1"/>
    <col min="10249" max="10249" width="30.875" style="116" customWidth="1"/>
    <col min="10250" max="10250" width="0.625" style="116" customWidth="1"/>
    <col min="10251" max="10254" width="8.875" style="116" customWidth="1"/>
    <col min="10255" max="10255" width="0.875" style="116" customWidth="1"/>
    <col min="10256" max="10259" width="8.875" style="116" customWidth="1"/>
    <col min="10260" max="10260" width="0.875" style="116" customWidth="1"/>
    <col min="10261" max="10262" width="8.875" style="116" customWidth="1"/>
    <col min="10263" max="10263" width="0.875" style="116" customWidth="1"/>
    <col min="10264" max="10265" width="8.875" style="116" customWidth="1"/>
    <col min="10266" max="10267" width="9" style="116"/>
    <col min="10268" max="10268" width="0" style="116" hidden="1" customWidth="1"/>
    <col min="10269" max="10496" width="9" style="116"/>
    <col min="10497" max="10500" width="1.875" style="116" customWidth="1"/>
    <col min="10501" max="10501" width="35.625" style="116" customWidth="1"/>
    <col min="10502" max="10502" width="0.875" style="116" customWidth="1"/>
    <col min="10503" max="10504" width="1.875" style="116" customWidth="1"/>
    <col min="10505" max="10505" width="30.875" style="116" customWidth="1"/>
    <col min="10506" max="10506" width="0.625" style="116" customWidth="1"/>
    <col min="10507" max="10510" width="8.875" style="116" customWidth="1"/>
    <col min="10511" max="10511" width="0.875" style="116" customWidth="1"/>
    <col min="10512" max="10515" width="8.875" style="116" customWidth="1"/>
    <col min="10516" max="10516" width="0.875" style="116" customWidth="1"/>
    <col min="10517" max="10518" width="8.875" style="116" customWidth="1"/>
    <col min="10519" max="10519" width="0.875" style="116" customWidth="1"/>
    <col min="10520" max="10521" width="8.875" style="116" customWidth="1"/>
    <col min="10522" max="10523" width="9" style="116"/>
    <col min="10524" max="10524" width="0" style="116" hidden="1" customWidth="1"/>
    <col min="10525" max="10752" width="9" style="116"/>
    <col min="10753" max="10756" width="1.875" style="116" customWidth="1"/>
    <col min="10757" max="10757" width="35.625" style="116" customWidth="1"/>
    <col min="10758" max="10758" width="0.875" style="116" customWidth="1"/>
    <col min="10759" max="10760" width="1.875" style="116" customWidth="1"/>
    <col min="10761" max="10761" width="30.875" style="116" customWidth="1"/>
    <col min="10762" max="10762" width="0.625" style="116" customWidth="1"/>
    <col min="10763" max="10766" width="8.875" style="116" customWidth="1"/>
    <col min="10767" max="10767" width="0.875" style="116" customWidth="1"/>
    <col min="10768" max="10771" width="8.875" style="116" customWidth="1"/>
    <col min="10772" max="10772" width="0.875" style="116" customWidth="1"/>
    <col min="10773" max="10774" width="8.875" style="116" customWidth="1"/>
    <col min="10775" max="10775" width="0.875" style="116" customWidth="1"/>
    <col min="10776" max="10777" width="8.875" style="116" customWidth="1"/>
    <col min="10778" max="10779" width="9" style="116"/>
    <col min="10780" max="10780" width="0" style="116" hidden="1" customWidth="1"/>
    <col min="10781" max="11008" width="9" style="116"/>
    <col min="11009" max="11012" width="1.875" style="116" customWidth="1"/>
    <col min="11013" max="11013" width="35.625" style="116" customWidth="1"/>
    <col min="11014" max="11014" width="0.875" style="116" customWidth="1"/>
    <col min="11015" max="11016" width="1.875" style="116" customWidth="1"/>
    <col min="11017" max="11017" width="30.875" style="116" customWidth="1"/>
    <col min="11018" max="11018" width="0.625" style="116" customWidth="1"/>
    <col min="11019" max="11022" width="8.875" style="116" customWidth="1"/>
    <col min="11023" max="11023" width="0.875" style="116" customWidth="1"/>
    <col min="11024" max="11027" width="8.875" style="116" customWidth="1"/>
    <col min="11028" max="11028" width="0.875" style="116" customWidth="1"/>
    <col min="11029" max="11030" width="8.875" style="116" customWidth="1"/>
    <col min="11031" max="11031" width="0.875" style="116" customWidth="1"/>
    <col min="11032" max="11033" width="8.875" style="116" customWidth="1"/>
    <col min="11034" max="11035" width="9" style="116"/>
    <col min="11036" max="11036" width="0" style="116" hidden="1" customWidth="1"/>
    <col min="11037" max="11264" width="9" style="116"/>
    <col min="11265" max="11268" width="1.875" style="116" customWidth="1"/>
    <col min="11269" max="11269" width="35.625" style="116" customWidth="1"/>
    <col min="11270" max="11270" width="0.875" style="116" customWidth="1"/>
    <col min="11271" max="11272" width="1.875" style="116" customWidth="1"/>
    <col min="11273" max="11273" width="30.875" style="116" customWidth="1"/>
    <col min="11274" max="11274" width="0.625" style="116" customWidth="1"/>
    <col min="11275" max="11278" width="8.875" style="116" customWidth="1"/>
    <col min="11279" max="11279" width="0.875" style="116" customWidth="1"/>
    <col min="11280" max="11283" width="8.875" style="116" customWidth="1"/>
    <col min="11284" max="11284" width="0.875" style="116" customWidth="1"/>
    <col min="11285" max="11286" width="8.875" style="116" customWidth="1"/>
    <col min="11287" max="11287" width="0.875" style="116" customWidth="1"/>
    <col min="11288" max="11289" width="8.875" style="116" customWidth="1"/>
    <col min="11290" max="11291" width="9" style="116"/>
    <col min="11292" max="11292" width="0" style="116" hidden="1" customWidth="1"/>
    <col min="11293" max="11520" width="9" style="116"/>
    <col min="11521" max="11524" width="1.875" style="116" customWidth="1"/>
    <col min="11525" max="11525" width="35.625" style="116" customWidth="1"/>
    <col min="11526" max="11526" width="0.875" style="116" customWidth="1"/>
    <col min="11527" max="11528" width="1.875" style="116" customWidth="1"/>
    <col min="11529" max="11529" width="30.875" style="116" customWidth="1"/>
    <col min="11530" max="11530" width="0.625" style="116" customWidth="1"/>
    <col min="11531" max="11534" width="8.875" style="116" customWidth="1"/>
    <col min="11535" max="11535" width="0.875" style="116" customWidth="1"/>
    <col min="11536" max="11539" width="8.875" style="116" customWidth="1"/>
    <col min="11540" max="11540" width="0.875" style="116" customWidth="1"/>
    <col min="11541" max="11542" width="8.875" style="116" customWidth="1"/>
    <col min="11543" max="11543" width="0.875" style="116" customWidth="1"/>
    <col min="11544" max="11545" width="8.875" style="116" customWidth="1"/>
    <col min="11546" max="11547" width="9" style="116"/>
    <col min="11548" max="11548" width="0" style="116" hidden="1" customWidth="1"/>
    <col min="11549" max="11776" width="9" style="116"/>
    <col min="11777" max="11780" width="1.875" style="116" customWidth="1"/>
    <col min="11781" max="11781" width="35.625" style="116" customWidth="1"/>
    <col min="11782" max="11782" width="0.875" style="116" customWidth="1"/>
    <col min="11783" max="11784" width="1.875" style="116" customWidth="1"/>
    <col min="11785" max="11785" width="30.875" style="116" customWidth="1"/>
    <col min="11786" max="11786" width="0.625" style="116" customWidth="1"/>
    <col min="11787" max="11790" width="8.875" style="116" customWidth="1"/>
    <col min="11791" max="11791" width="0.875" style="116" customWidth="1"/>
    <col min="11792" max="11795" width="8.875" style="116" customWidth="1"/>
    <col min="11796" max="11796" width="0.875" style="116" customWidth="1"/>
    <col min="11797" max="11798" width="8.875" style="116" customWidth="1"/>
    <col min="11799" max="11799" width="0.875" style="116" customWidth="1"/>
    <col min="11800" max="11801" width="8.875" style="116" customWidth="1"/>
    <col min="11802" max="11803" width="9" style="116"/>
    <col min="11804" max="11804" width="0" style="116" hidden="1" customWidth="1"/>
    <col min="11805" max="12032" width="9" style="116"/>
    <col min="12033" max="12036" width="1.875" style="116" customWidth="1"/>
    <col min="12037" max="12037" width="35.625" style="116" customWidth="1"/>
    <col min="12038" max="12038" width="0.875" style="116" customWidth="1"/>
    <col min="12039" max="12040" width="1.875" style="116" customWidth="1"/>
    <col min="12041" max="12041" width="30.875" style="116" customWidth="1"/>
    <col min="12042" max="12042" width="0.625" style="116" customWidth="1"/>
    <col min="12043" max="12046" width="8.875" style="116" customWidth="1"/>
    <col min="12047" max="12047" width="0.875" style="116" customWidth="1"/>
    <col min="12048" max="12051" width="8.875" style="116" customWidth="1"/>
    <col min="12052" max="12052" width="0.875" style="116" customWidth="1"/>
    <col min="12053" max="12054" width="8.875" style="116" customWidth="1"/>
    <col min="12055" max="12055" width="0.875" style="116" customWidth="1"/>
    <col min="12056" max="12057" width="8.875" style="116" customWidth="1"/>
    <col min="12058" max="12059" width="9" style="116"/>
    <col min="12060" max="12060" width="0" style="116" hidden="1" customWidth="1"/>
    <col min="12061" max="12288" width="9" style="116"/>
    <col min="12289" max="12292" width="1.875" style="116" customWidth="1"/>
    <col min="12293" max="12293" width="35.625" style="116" customWidth="1"/>
    <col min="12294" max="12294" width="0.875" style="116" customWidth="1"/>
    <col min="12295" max="12296" width="1.875" style="116" customWidth="1"/>
    <col min="12297" max="12297" width="30.875" style="116" customWidth="1"/>
    <col min="12298" max="12298" width="0.625" style="116" customWidth="1"/>
    <col min="12299" max="12302" width="8.875" style="116" customWidth="1"/>
    <col min="12303" max="12303" width="0.875" style="116" customWidth="1"/>
    <col min="12304" max="12307" width="8.875" style="116" customWidth="1"/>
    <col min="12308" max="12308" width="0.875" style="116" customWidth="1"/>
    <col min="12309" max="12310" width="8.875" style="116" customWidth="1"/>
    <col min="12311" max="12311" width="0.875" style="116" customWidth="1"/>
    <col min="12312" max="12313" width="8.875" style="116" customWidth="1"/>
    <col min="12314" max="12315" width="9" style="116"/>
    <col min="12316" max="12316" width="0" style="116" hidden="1" customWidth="1"/>
    <col min="12317" max="12544" width="9" style="116"/>
    <col min="12545" max="12548" width="1.875" style="116" customWidth="1"/>
    <col min="12549" max="12549" width="35.625" style="116" customWidth="1"/>
    <col min="12550" max="12550" width="0.875" style="116" customWidth="1"/>
    <col min="12551" max="12552" width="1.875" style="116" customWidth="1"/>
    <col min="12553" max="12553" width="30.875" style="116" customWidth="1"/>
    <col min="12554" max="12554" width="0.625" style="116" customWidth="1"/>
    <col min="12555" max="12558" width="8.875" style="116" customWidth="1"/>
    <col min="12559" max="12559" width="0.875" style="116" customWidth="1"/>
    <col min="12560" max="12563" width="8.875" style="116" customWidth="1"/>
    <col min="12564" max="12564" width="0.875" style="116" customWidth="1"/>
    <col min="12565" max="12566" width="8.875" style="116" customWidth="1"/>
    <col min="12567" max="12567" width="0.875" style="116" customWidth="1"/>
    <col min="12568" max="12569" width="8.875" style="116" customWidth="1"/>
    <col min="12570" max="12571" width="9" style="116"/>
    <col min="12572" max="12572" width="0" style="116" hidden="1" customWidth="1"/>
    <col min="12573" max="12800" width="9" style="116"/>
    <col min="12801" max="12804" width="1.875" style="116" customWidth="1"/>
    <col min="12805" max="12805" width="35.625" style="116" customWidth="1"/>
    <col min="12806" max="12806" width="0.875" style="116" customWidth="1"/>
    <col min="12807" max="12808" width="1.875" style="116" customWidth="1"/>
    <col min="12809" max="12809" width="30.875" style="116" customWidth="1"/>
    <col min="12810" max="12810" width="0.625" style="116" customWidth="1"/>
    <col min="12811" max="12814" width="8.875" style="116" customWidth="1"/>
    <col min="12815" max="12815" width="0.875" style="116" customWidth="1"/>
    <col min="12816" max="12819" width="8.875" style="116" customWidth="1"/>
    <col min="12820" max="12820" width="0.875" style="116" customWidth="1"/>
    <col min="12821" max="12822" width="8.875" style="116" customWidth="1"/>
    <col min="12823" max="12823" width="0.875" style="116" customWidth="1"/>
    <col min="12824" max="12825" width="8.875" style="116" customWidth="1"/>
    <col min="12826" max="12827" width="9" style="116"/>
    <col min="12828" max="12828" width="0" style="116" hidden="1" customWidth="1"/>
    <col min="12829" max="13056" width="9" style="116"/>
    <col min="13057" max="13060" width="1.875" style="116" customWidth="1"/>
    <col min="13061" max="13061" width="35.625" style="116" customWidth="1"/>
    <col min="13062" max="13062" width="0.875" style="116" customWidth="1"/>
    <col min="13063" max="13064" width="1.875" style="116" customWidth="1"/>
    <col min="13065" max="13065" width="30.875" style="116" customWidth="1"/>
    <col min="13066" max="13066" width="0.625" style="116" customWidth="1"/>
    <col min="13067" max="13070" width="8.875" style="116" customWidth="1"/>
    <col min="13071" max="13071" width="0.875" style="116" customWidth="1"/>
    <col min="13072" max="13075" width="8.875" style="116" customWidth="1"/>
    <col min="13076" max="13076" width="0.875" style="116" customWidth="1"/>
    <col min="13077" max="13078" width="8.875" style="116" customWidth="1"/>
    <col min="13079" max="13079" width="0.875" style="116" customWidth="1"/>
    <col min="13080" max="13081" width="8.875" style="116" customWidth="1"/>
    <col min="13082" max="13083" width="9" style="116"/>
    <col min="13084" max="13084" width="0" style="116" hidden="1" customWidth="1"/>
    <col min="13085" max="13312" width="9" style="116"/>
    <col min="13313" max="13316" width="1.875" style="116" customWidth="1"/>
    <col min="13317" max="13317" width="35.625" style="116" customWidth="1"/>
    <col min="13318" max="13318" width="0.875" style="116" customWidth="1"/>
    <col min="13319" max="13320" width="1.875" style="116" customWidth="1"/>
    <col min="13321" max="13321" width="30.875" style="116" customWidth="1"/>
    <col min="13322" max="13322" width="0.625" style="116" customWidth="1"/>
    <col min="13323" max="13326" width="8.875" style="116" customWidth="1"/>
    <col min="13327" max="13327" width="0.875" style="116" customWidth="1"/>
    <col min="13328" max="13331" width="8.875" style="116" customWidth="1"/>
    <col min="13332" max="13332" width="0.875" style="116" customWidth="1"/>
    <col min="13333" max="13334" width="8.875" style="116" customWidth="1"/>
    <col min="13335" max="13335" width="0.875" style="116" customWidth="1"/>
    <col min="13336" max="13337" width="8.875" style="116" customWidth="1"/>
    <col min="13338" max="13339" width="9" style="116"/>
    <col min="13340" max="13340" width="0" style="116" hidden="1" customWidth="1"/>
    <col min="13341" max="13568" width="9" style="116"/>
    <col min="13569" max="13572" width="1.875" style="116" customWidth="1"/>
    <col min="13573" max="13573" width="35.625" style="116" customWidth="1"/>
    <col min="13574" max="13574" width="0.875" style="116" customWidth="1"/>
    <col min="13575" max="13576" width="1.875" style="116" customWidth="1"/>
    <col min="13577" max="13577" width="30.875" style="116" customWidth="1"/>
    <col min="13578" max="13578" width="0.625" style="116" customWidth="1"/>
    <col min="13579" max="13582" width="8.875" style="116" customWidth="1"/>
    <col min="13583" max="13583" width="0.875" style="116" customWidth="1"/>
    <col min="13584" max="13587" width="8.875" style="116" customWidth="1"/>
    <col min="13588" max="13588" width="0.875" style="116" customWidth="1"/>
    <col min="13589" max="13590" width="8.875" style="116" customWidth="1"/>
    <col min="13591" max="13591" width="0.875" style="116" customWidth="1"/>
    <col min="13592" max="13593" width="8.875" style="116" customWidth="1"/>
    <col min="13594" max="13595" width="9" style="116"/>
    <col min="13596" max="13596" width="0" style="116" hidden="1" customWidth="1"/>
    <col min="13597" max="13824" width="9" style="116"/>
    <col min="13825" max="13828" width="1.875" style="116" customWidth="1"/>
    <col min="13829" max="13829" width="35.625" style="116" customWidth="1"/>
    <col min="13830" max="13830" width="0.875" style="116" customWidth="1"/>
    <col min="13831" max="13832" width="1.875" style="116" customWidth="1"/>
    <col min="13833" max="13833" width="30.875" style="116" customWidth="1"/>
    <col min="13834" max="13834" width="0.625" style="116" customWidth="1"/>
    <col min="13835" max="13838" width="8.875" style="116" customWidth="1"/>
    <col min="13839" max="13839" width="0.875" style="116" customWidth="1"/>
    <col min="13840" max="13843" width="8.875" style="116" customWidth="1"/>
    <col min="13844" max="13844" width="0.875" style="116" customWidth="1"/>
    <col min="13845" max="13846" width="8.875" style="116" customWidth="1"/>
    <col min="13847" max="13847" width="0.875" style="116" customWidth="1"/>
    <col min="13848" max="13849" width="8.875" style="116" customWidth="1"/>
    <col min="13850" max="13851" width="9" style="116"/>
    <col min="13852" max="13852" width="0" style="116" hidden="1" customWidth="1"/>
    <col min="13853" max="14080" width="9" style="116"/>
    <col min="14081" max="14084" width="1.875" style="116" customWidth="1"/>
    <col min="14085" max="14085" width="35.625" style="116" customWidth="1"/>
    <col min="14086" max="14086" width="0.875" style="116" customWidth="1"/>
    <col min="14087" max="14088" width="1.875" style="116" customWidth="1"/>
    <col min="14089" max="14089" width="30.875" style="116" customWidth="1"/>
    <col min="14090" max="14090" width="0.625" style="116" customWidth="1"/>
    <col min="14091" max="14094" width="8.875" style="116" customWidth="1"/>
    <col min="14095" max="14095" width="0.875" style="116" customWidth="1"/>
    <col min="14096" max="14099" width="8.875" style="116" customWidth="1"/>
    <col min="14100" max="14100" width="0.875" style="116" customWidth="1"/>
    <col min="14101" max="14102" width="8.875" style="116" customWidth="1"/>
    <col min="14103" max="14103" width="0.875" style="116" customWidth="1"/>
    <col min="14104" max="14105" width="8.875" style="116" customWidth="1"/>
    <col min="14106" max="14107" width="9" style="116"/>
    <col min="14108" max="14108" width="0" style="116" hidden="1" customWidth="1"/>
    <col min="14109" max="14336" width="9" style="116"/>
    <col min="14337" max="14340" width="1.875" style="116" customWidth="1"/>
    <col min="14341" max="14341" width="35.625" style="116" customWidth="1"/>
    <col min="14342" max="14342" width="0.875" style="116" customWidth="1"/>
    <col min="14343" max="14344" width="1.875" style="116" customWidth="1"/>
    <col min="14345" max="14345" width="30.875" style="116" customWidth="1"/>
    <col min="14346" max="14346" width="0.625" style="116" customWidth="1"/>
    <col min="14347" max="14350" width="8.875" style="116" customWidth="1"/>
    <col min="14351" max="14351" width="0.875" style="116" customWidth="1"/>
    <col min="14352" max="14355" width="8.875" style="116" customWidth="1"/>
    <col min="14356" max="14356" width="0.875" style="116" customWidth="1"/>
    <col min="14357" max="14358" width="8.875" style="116" customWidth="1"/>
    <col min="14359" max="14359" width="0.875" style="116" customWidth="1"/>
    <col min="14360" max="14361" width="8.875" style="116" customWidth="1"/>
    <col min="14362" max="14363" width="9" style="116"/>
    <col min="14364" max="14364" width="0" style="116" hidden="1" customWidth="1"/>
    <col min="14365" max="14592" width="9" style="116"/>
    <col min="14593" max="14596" width="1.875" style="116" customWidth="1"/>
    <col min="14597" max="14597" width="35.625" style="116" customWidth="1"/>
    <col min="14598" max="14598" width="0.875" style="116" customWidth="1"/>
    <col min="14599" max="14600" width="1.875" style="116" customWidth="1"/>
    <col min="14601" max="14601" width="30.875" style="116" customWidth="1"/>
    <col min="14602" max="14602" width="0.625" style="116" customWidth="1"/>
    <col min="14603" max="14606" width="8.875" style="116" customWidth="1"/>
    <col min="14607" max="14607" width="0.875" style="116" customWidth="1"/>
    <col min="14608" max="14611" width="8.875" style="116" customWidth="1"/>
    <col min="14612" max="14612" width="0.875" style="116" customWidth="1"/>
    <col min="14613" max="14614" width="8.875" style="116" customWidth="1"/>
    <col min="14615" max="14615" width="0.875" style="116" customWidth="1"/>
    <col min="14616" max="14617" width="8.875" style="116" customWidth="1"/>
    <col min="14618" max="14619" width="9" style="116"/>
    <col min="14620" max="14620" width="0" style="116" hidden="1" customWidth="1"/>
    <col min="14621" max="14848" width="9" style="116"/>
    <col min="14849" max="14852" width="1.875" style="116" customWidth="1"/>
    <col min="14853" max="14853" width="35.625" style="116" customWidth="1"/>
    <col min="14854" max="14854" width="0.875" style="116" customWidth="1"/>
    <col min="14855" max="14856" width="1.875" style="116" customWidth="1"/>
    <col min="14857" max="14857" width="30.875" style="116" customWidth="1"/>
    <col min="14858" max="14858" width="0.625" style="116" customWidth="1"/>
    <col min="14859" max="14862" width="8.875" style="116" customWidth="1"/>
    <col min="14863" max="14863" width="0.875" style="116" customWidth="1"/>
    <col min="14864" max="14867" width="8.875" style="116" customWidth="1"/>
    <col min="14868" max="14868" width="0.875" style="116" customWidth="1"/>
    <col min="14869" max="14870" width="8.875" style="116" customWidth="1"/>
    <col min="14871" max="14871" width="0.875" style="116" customWidth="1"/>
    <col min="14872" max="14873" width="8.875" style="116" customWidth="1"/>
    <col min="14874" max="14875" width="9" style="116"/>
    <col min="14876" max="14876" width="0" style="116" hidden="1" customWidth="1"/>
    <col min="14877" max="15104" width="9" style="116"/>
    <col min="15105" max="15108" width="1.875" style="116" customWidth="1"/>
    <col min="15109" max="15109" width="35.625" style="116" customWidth="1"/>
    <col min="15110" max="15110" width="0.875" style="116" customWidth="1"/>
    <col min="15111" max="15112" width="1.875" style="116" customWidth="1"/>
    <col min="15113" max="15113" width="30.875" style="116" customWidth="1"/>
    <col min="15114" max="15114" width="0.625" style="116" customWidth="1"/>
    <col min="15115" max="15118" width="8.875" style="116" customWidth="1"/>
    <col min="15119" max="15119" width="0.875" style="116" customWidth="1"/>
    <col min="15120" max="15123" width="8.875" style="116" customWidth="1"/>
    <col min="15124" max="15124" width="0.875" style="116" customWidth="1"/>
    <col min="15125" max="15126" width="8.875" style="116" customWidth="1"/>
    <col min="15127" max="15127" width="0.875" style="116" customWidth="1"/>
    <col min="15128" max="15129" width="8.875" style="116" customWidth="1"/>
    <col min="15130" max="15131" width="9" style="116"/>
    <col min="15132" max="15132" width="0" style="116" hidden="1" customWidth="1"/>
    <col min="15133" max="15360" width="9" style="116"/>
    <col min="15361" max="15364" width="1.875" style="116" customWidth="1"/>
    <col min="15365" max="15365" width="35.625" style="116" customWidth="1"/>
    <col min="15366" max="15366" width="0.875" style="116" customWidth="1"/>
    <col min="15367" max="15368" width="1.875" style="116" customWidth="1"/>
    <col min="15369" max="15369" width="30.875" style="116" customWidth="1"/>
    <col min="15370" max="15370" width="0.625" style="116" customWidth="1"/>
    <col min="15371" max="15374" width="8.875" style="116" customWidth="1"/>
    <col min="15375" max="15375" width="0.875" style="116" customWidth="1"/>
    <col min="15376" max="15379" width="8.875" style="116" customWidth="1"/>
    <col min="15380" max="15380" width="0.875" style="116" customWidth="1"/>
    <col min="15381" max="15382" width="8.875" style="116" customWidth="1"/>
    <col min="15383" max="15383" width="0.875" style="116" customWidth="1"/>
    <col min="15384" max="15385" width="8.875" style="116" customWidth="1"/>
    <col min="15386" max="15387" width="9" style="116"/>
    <col min="15388" max="15388" width="0" style="116" hidden="1" customWidth="1"/>
    <col min="15389" max="15616" width="9" style="116"/>
    <col min="15617" max="15620" width="1.875" style="116" customWidth="1"/>
    <col min="15621" max="15621" width="35.625" style="116" customWidth="1"/>
    <col min="15622" max="15622" width="0.875" style="116" customWidth="1"/>
    <col min="15623" max="15624" width="1.875" style="116" customWidth="1"/>
    <col min="15625" max="15625" width="30.875" style="116" customWidth="1"/>
    <col min="15626" max="15626" width="0.625" style="116" customWidth="1"/>
    <col min="15627" max="15630" width="8.875" style="116" customWidth="1"/>
    <col min="15631" max="15631" width="0.875" style="116" customWidth="1"/>
    <col min="15632" max="15635" width="8.875" style="116" customWidth="1"/>
    <col min="15636" max="15636" width="0.875" style="116" customWidth="1"/>
    <col min="15637" max="15638" width="8.875" style="116" customWidth="1"/>
    <col min="15639" max="15639" width="0.875" style="116" customWidth="1"/>
    <col min="15640" max="15641" width="8.875" style="116" customWidth="1"/>
    <col min="15642" max="15643" width="9" style="116"/>
    <col min="15644" max="15644" width="0" style="116" hidden="1" customWidth="1"/>
    <col min="15645" max="15872" width="9" style="116"/>
    <col min="15873" max="15876" width="1.875" style="116" customWidth="1"/>
    <col min="15877" max="15877" width="35.625" style="116" customWidth="1"/>
    <col min="15878" max="15878" width="0.875" style="116" customWidth="1"/>
    <col min="15879" max="15880" width="1.875" style="116" customWidth="1"/>
    <col min="15881" max="15881" width="30.875" style="116" customWidth="1"/>
    <col min="15882" max="15882" width="0.625" style="116" customWidth="1"/>
    <col min="15883" max="15886" width="8.875" style="116" customWidth="1"/>
    <col min="15887" max="15887" width="0.875" style="116" customWidth="1"/>
    <col min="15888" max="15891" width="8.875" style="116" customWidth="1"/>
    <col min="15892" max="15892" width="0.875" style="116" customWidth="1"/>
    <col min="15893" max="15894" width="8.875" style="116" customWidth="1"/>
    <col min="15895" max="15895" width="0.875" style="116" customWidth="1"/>
    <col min="15896" max="15897" width="8.875" style="116" customWidth="1"/>
    <col min="15898" max="15899" width="9" style="116"/>
    <col min="15900" max="15900" width="0" style="116" hidden="1" customWidth="1"/>
    <col min="15901" max="16128" width="9" style="116"/>
    <col min="16129" max="16132" width="1.875" style="116" customWidth="1"/>
    <col min="16133" max="16133" width="35.625" style="116" customWidth="1"/>
    <col min="16134" max="16134" width="0.875" style="116" customWidth="1"/>
    <col min="16135" max="16136" width="1.875" style="116" customWidth="1"/>
    <col min="16137" max="16137" width="30.875" style="116" customWidth="1"/>
    <col min="16138" max="16138" width="0.625" style="116" customWidth="1"/>
    <col min="16139" max="16142" width="8.875" style="116" customWidth="1"/>
    <col min="16143" max="16143" width="0.875" style="116" customWidth="1"/>
    <col min="16144" max="16147" width="8.875" style="116" customWidth="1"/>
    <col min="16148" max="16148" width="0.875" style="116" customWidth="1"/>
    <col min="16149" max="16150" width="8.875" style="116" customWidth="1"/>
    <col min="16151" max="16151" width="0.875" style="116" customWidth="1"/>
    <col min="16152" max="16153" width="8.875" style="116" customWidth="1"/>
    <col min="16154" max="16155" width="9" style="116"/>
    <col min="16156" max="16156" width="0" style="116" hidden="1" customWidth="1"/>
    <col min="16157" max="16384" width="9" style="116"/>
  </cols>
  <sheetData>
    <row r="1" spans="1:29" s="113" customFormat="1" ht="77.25" customHeight="1" x14ac:dyDescent="0.4">
      <c r="A1" s="344" t="s">
        <v>852</v>
      </c>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9" s="113" customFormat="1" ht="61.5" customHeight="1" x14ac:dyDescent="0.4">
      <c r="A2" s="345" t="s">
        <v>666</v>
      </c>
      <c r="B2" s="345"/>
      <c r="C2" s="345"/>
      <c r="D2" s="345"/>
      <c r="E2" s="345"/>
      <c r="F2" s="345"/>
      <c r="G2" s="345"/>
      <c r="H2" s="345"/>
      <c r="I2" s="345"/>
      <c r="J2" s="345"/>
      <c r="K2" s="345"/>
      <c r="L2" s="345"/>
      <c r="M2" s="345"/>
      <c r="N2" s="345"/>
      <c r="O2" s="345"/>
      <c r="P2" s="345"/>
      <c r="Q2" s="345"/>
      <c r="R2" s="345"/>
      <c r="S2" s="345"/>
      <c r="T2" s="345"/>
      <c r="U2" s="345"/>
      <c r="V2" s="345"/>
      <c r="W2" s="345"/>
      <c r="X2" s="345"/>
      <c r="Y2" s="345"/>
      <c r="Z2" s="114"/>
      <c r="AA2" s="114"/>
    </row>
    <row r="3" spans="1:29" ht="15.75" x14ac:dyDescent="0.4">
      <c r="A3" s="115" t="s">
        <v>797</v>
      </c>
      <c r="B3" s="216"/>
      <c r="C3" s="216"/>
      <c r="D3" s="216"/>
      <c r="E3" s="216"/>
      <c r="F3" s="115" t="s">
        <v>667</v>
      </c>
      <c r="G3" s="216"/>
      <c r="H3" s="216"/>
      <c r="I3" s="216"/>
      <c r="J3" s="216"/>
      <c r="K3" s="216"/>
      <c r="L3" s="216"/>
      <c r="M3" s="216"/>
      <c r="N3" s="216"/>
      <c r="O3" s="216"/>
      <c r="P3" s="216"/>
      <c r="Q3" s="216"/>
      <c r="R3" s="216"/>
      <c r="S3" s="216"/>
      <c r="T3" s="216"/>
      <c r="U3" s="216"/>
      <c r="V3" s="216"/>
      <c r="W3" s="216"/>
      <c r="X3" s="216"/>
      <c r="Y3" s="216"/>
      <c r="AA3" s="160"/>
    </row>
    <row r="4" spans="1:29" s="118" customFormat="1" ht="5.0999999999999996" customHeight="1" x14ac:dyDescent="0.4">
      <c r="A4" s="117"/>
      <c r="B4" s="217"/>
      <c r="C4" s="217"/>
      <c r="D4" s="217"/>
      <c r="E4" s="217"/>
      <c r="F4" s="117"/>
      <c r="G4" s="217"/>
      <c r="H4" s="217"/>
      <c r="I4" s="217"/>
      <c r="J4" s="217"/>
      <c r="K4" s="217"/>
      <c r="L4" s="217"/>
      <c r="M4" s="217"/>
      <c r="N4" s="217"/>
      <c r="O4" s="217"/>
      <c r="P4" s="217"/>
      <c r="Q4" s="217"/>
      <c r="R4" s="217"/>
      <c r="S4" s="217"/>
      <c r="T4" s="217"/>
      <c r="U4" s="217"/>
      <c r="V4" s="217"/>
      <c r="W4" s="217"/>
      <c r="X4" s="217"/>
      <c r="Y4" s="217"/>
    </row>
    <row r="5" spans="1:29" s="119" customFormat="1" ht="34.5" customHeight="1" x14ac:dyDescent="0.25">
      <c r="A5" s="218"/>
      <c r="B5" s="219"/>
      <c r="C5" s="220"/>
      <c r="D5" s="220"/>
      <c r="E5" s="220"/>
      <c r="F5" s="218"/>
      <c r="G5" s="219"/>
      <c r="H5" s="220"/>
      <c r="I5" s="220"/>
      <c r="J5" s="218"/>
      <c r="K5" s="343"/>
      <c r="L5" s="343"/>
      <c r="M5" s="343"/>
      <c r="N5" s="343"/>
      <c r="O5" s="343"/>
      <c r="P5" s="343"/>
      <c r="Q5" s="343"/>
      <c r="R5" s="343"/>
      <c r="S5" s="343"/>
      <c r="T5" s="221"/>
      <c r="U5" s="221"/>
      <c r="V5" s="221"/>
      <c r="W5" s="222"/>
      <c r="X5" s="343"/>
      <c r="Y5" s="343"/>
      <c r="Z5" s="120"/>
    </row>
    <row r="6" spans="1:29" ht="15.75" x14ac:dyDescent="0.4">
      <c r="A6" s="223"/>
      <c r="B6" s="224"/>
      <c r="C6" s="223"/>
      <c r="D6" s="223"/>
      <c r="E6" s="223"/>
      <c r="F6" s="223"/>
      <c r="G6" s="224"/>
      <c r="H6" s="223"/>
      <c r="I6" s="223"/>
      <c r="J6" s="223"/>
      <c r="K6" s="223"/>
      <c r="L6" s="223"/>
      <c r="M6" s="223"/>
      <c r="N6" s="223"/>
      <c r="O6" s="217"/>
      <c r="P6" s="223"/>
      <c r="Q6" s="223"/>
      <c r="R6" s="223"/>
      <c r="S6" s="223"/>
      <c r="T6" s="223"/>
      <c r="U6" s="223"/>
      <c r="V6" s="223"/>
      <c r="W6" s="223"/>
      <c r="X6" s="223"/>
      <c r="Y6" s="223"/>
    </row>
    <row r="7" spans="1:29" s="122" customFormat="1" ht="15.75" x14ac:dyDescent="0.4">
      <c r="A7" s="225"/>
      <c r="B7" s="226" t="s">
        <v>798</v>
      </c>
      <c r="C7" s="225"/>
      <c r="D7" s="225"/>
      <c r="E7" s="225"/>
      <c r="F7" s="225"/>
      <c r="G7" s="226" t="s">
        <v>668</v>
      </c>
      <c r="H7" s="225"/>
      <c r="I7" s="225"/>
      <c r="J7" s="227"/>
      <c r="K7" s="228" t="s">
        <v>622</v>
      </c>
      <c r="L7" s="228" t="s">
        <v>669</v>
      </c>
      <c r="M7" s="228" t="s">
        <v>301</v>
      </c>
      <c r="N7" s="228" t="s">
        <v>670</v>
      </c>
      <c r="O7" s="217"/>
      <c r="P7" s="228" t="s">
        <v>671</v>
      </c>
      <c r="Q7" s="228" t="s">
        <v>672</v>
      </c>
      <c r="R7" s="228" t="s">
        <v>13</v>
      </c>
      <c r="S7" s="228" t="s">
        <v>15</v>
      </c>
      <c r="T7" s="217"/>
      <c r="U7" s="228" t="s">
        <v>17</v>
      </c>
      <c r="V7" s="228" t="s">
        <v>673</v>
      </c>
      <c r="W7" s="223"/>
      <c r="X7" s="228" t="s">
        <v>624</v>
      </c>
      <c r="Y7" s="228" t="s">
        <v>246</v>
      </c>
    </row>
    <row r="8" spans="1:29" ht="15" x14ac:dyDescent="0.4">
      <c r="A8" s="223"/>
      <c r="B8" s="223"/>
      <c r="C8" s="223"/>
      <c r="D8" s="223"/>
      <c r="E8" s="223"/>
      <c r="F8" s="223"/>
      <c r="G8" s="223"/>
      <c r="H8" s="223"/>
      <c r="I8" s="223"/>
      <c r="J8" s="217"/>
      <c r="K8" s="223"/>
      <c r="L8" s="223"/>
      <c r="M8" s="223"/>
      <c r="N8" s="223"/>
      <c r="O8" s="229"/>
      <c r="P8" s="229"/>
      <c r="Q8" s="229"/>
      <c r="R8" s="229"/>
      <c r="S8" s="229"/>
      <c r="T8" s="229"/>
      <c r="U8" s="229"/>
      <c r="V8" s="229"/>
      <c r="W8" s="229"/>
      <c r="X8" s="223"/>
      <c r="Y8" s="223"/>
    </row>
    <row r="9" spans="1:29" s="124" customFormat="1" ht="15" x14ac:dyDescent="0.4">
      <c r="A9" s="230"/>
      <c r="B9" s="231" t="s">
        <v>799</v>
      </c>
      <c r="C9" s="231"/>
      <c r="D9" s="231"/>
      <c r="E9" s="231"/>
      <c r="F9" s="230"/>
      <c r="G9" s="231" t="s">
        <v>674</v>
      </c>
      <c r="H9" s="231"/>
      <c r="I9" s="231"/>
      <c r="J9" s="232"/>
      <c r="K9" s="233">
        <v>180300</v>
      </c>
      <c r="L9" s="233">
        <v>188606</v>
      </c>
      <c r="M9" s="233">
        <v>190451</v>
      </c>
      <c r="N9" s="233">
        <v>222559</v>
      </c>
      <c r="O9" s="234"/>
      <c r="P9" s="233">
        <v>212077</v>
      </c>
      <c r="Q9" s="233">
        <v>228013</v>
      </c>
      <c r="R9" s="233">
        <v>236387</v>
      </c>
      <c r="S9" s="233">
        <v>267998</v>
      </c>
      <c r="T9" s="234"/>
      <c r="U9" s="233">
        <v>241871</v>
      </c>
      <c r="V9" s="233">
        <v>270290</v>
      </c>
      <c r="W9" s="234"/>
      <c r="X9" s="233">
        <v>781916</v>
      </c>
      <c r="Y9" s="233">
        <v>944474</v>
      </c>
    </row>
    <row r="10" spans="1:29" s="126" customFormat="1" ht="15" x14ac:dyDescent="0.4">
      <c r="A10" s="235"/>
      <c r="B10" s="236"/>
      <c r="C10" s="236" t="s">
        <v>800</v>
      </c>
      <c r="D10" s="236"/>
      <c r="E10" s="236"/>
      <c r="F10" s="235"/>
      <c r="G10" s="236"/>
      <c r="H10" s="236" t="s">
        <v>675</v>
      </c>
      <c r="I10" s="236"/>
      <c r="J10" s="229"/>
      <c r="K10" s="237" t="s">
        <v>249</v>
      </c>
      <c r="L10" s="237" t="s">
        <v>250</v>
      </c>
      <c r="M10" s="237" t="s">
        <v>251</v>
      </c>
      <c r="N10" s="237" t="s">
        <v>252</v>
      </c>
      <c r="O10" s="238"/>
      <c r="P10" s="237" t="s">
        <v>542</v>
      </c>
      <c r="Q10" s="237" t="s">
        <v>253</v>
      </c>
      <c r="R10" s="237" t="s">
        <v>254</v>
      </c>
      <c r="S10" s="237" t="s">
        <v>255</v>
      </c>
      <c r="T10" s="238"/>
      <c r="U10" s="237" t="s">
        <v>248</v>
      </c>
      <c r="V10" s="237" t="s">
        <v>430</v>
      </c>
      <c r="W10" s="229"/>
      <c r="X10" s="237" t="s">
        <v>256</v>
      </c>
      <c r="Y10" s="237" t="s">
        <v>257</v>
      </c>
    </row>
    <row r="11" spans="1:29" s="113" customFormat="1" ht="15" x14ac:dyDescent="0.4">
      <c r="A11" s="240"/>
      <c r="B11" s="241"/>
      <c r="C11" s="241" t="s">
        <v>801</v>
      </c>
      <c r="D11" s="241"/>
      <c r="E11" s="241"/>
      <c r="F11" s="240"/>
      <c r="G11" s="241"/>
      <c r="H11" s="241" t="s">
        <v>612</v>
      </c>
      <c r="I11" s="241"/>
      <c r="J11" s="242"/>
      <c r="K11" s="243"/>
      <c r="L11" s="243"/>
      <c r="M11" s="243"/>
      <c r="N11" s="243"/>
      <c r="O11" s="229"/>
      <c r="P11" s="235"/>
      <c r="Q11" s="235"/>
      <c r="R11" s="235"/>
      <c r="S11" s="235"/>
      <c r="T11" s="229"/>
      <c r="U11" s="235"/>
      <c r="V11" s="235"/>
      <c r="W11" s="229"/>
      <c r="X11" s="236"/>
      <c r="Y11" s="236"/>
      <c r="Z11" s="126"/>
      <c r="AA11" s="126"/>
      <c r="AB11" s="126"/>
      <c r="AC11" s="126"/>
    </row>
    <row r="12" spans="1:29" s="128" customFormat="1" ht="15" x14ac:dyDescent="0.4">
      <c r="A12" s="244"/>
      <c r="B12" s="245"/>
      <c r="C12" s="245"/>
      <c r="D12" s="245"/>
      <c r="E12" s="245" t="s">
        <v>802</v>
      </c>
      <c r="F12" s="244"/>
      <c r="G12" s="245"/>
      <c r="H12" s="245"/>
      <c r="I12" s="245" t="s">
        <v>676</v>
      </c>
      <c r="J12" s="229"/>
      <c r="K12" s="246">
        <v>125572</v>
      </c>
      <c r="L12" s="246">
        <v>133218</v>
      </c>
      <c r="M12" s="246">
        <v>135937</v>
      </c>
      <c r="N12" s="246">
        <v>165829</v>
      </c>
      <c r="O12" s="234"/>
      <c r="P12" s="246">
        <v>149086</v>
      </c>
      <c r="Q12" s="246">
        <v>163248</v>
      </c>
      <c r="R12" s="246">
        <v>170388</v>
      </c>
      <c r="S12" s="246">
        <v>197585</v>
      </c>
      <c r="T12" s="234"/>
      <c r="U12" s="246">
        <v>173453</v>
      </c>
      <c r="V12" s="246">
        <v>189029</v>
      </c>
      <c r="W12" s="229"/>
      <c r="X12" s="247">
        <v>560555</v>
      </c>
      <c r="Y12" s="247">
        <v>680306</v>
      </c>
    </row>
    <row r="13" spans="1:29" s="128" customFormat="1" ht="15" x14ac:dyDescent="0.4">
      <c r="A13" s="244"/>
      <c r="B13" s="245"/>
      <c r="C13" s="245"/>
      <c r="D13" s="245"/>
      <c r="E13" s="245" t="s">
        <v>677</v>
      </c>
      <c r="F13" s="244"/>
      <c r="G13" s="245"/>
      <c r="H13" s="245"/>
      <c r="I13" s="245" t="s">
        <v>677</v>
      </c>
      <c r="J13" s="229"/>
      <c r="K13" s="246">
        <v>71544</v>
      </c>
      <c r="L13" s="246">
        <v>74201</v>
      </c>
      <c r="M13" s="246">
        <v>73045</v>
      </c>
      <c r="N13" s="246">
        <v>77276</v>
      </c>
      <c r="O13" s="234"/>
      <c r="P13" s="246">
        <v>77960</v>
      </c>
      <c r="Q13" s="246">
        <v>82084</v>
      </c>
      <c r="R13" s="246">
        <v>83715</v>
      </c>
      <c r="S13" s="246">
        <v>89401</v>
      </c>
      <c r="T13" s="234"/>
      <c r="U13" s="246">
        <v>90014</v>
      </c>
      <c r="V13" s="246">
        <v>105239</v>
      </c>
      <c r="W13" s="229"/>
      <c r="X13" s="247">
        <v>296066</v>
      </c>
      <c r="Y13" s="247">
        <v>333161</v>
      </c>
    </row>
    <row r="14" spans="1:29" s="128" customFormat="1" ht="15" x14ac:dyDescent="0.4">
      <c r="A14" s="244"/>
      <c r="B14" s="245"/>
      <c r="C14" s="245"/>
      <c r="D14" s="245"/>
      <c r="E14" s="245" t="s">
        <v>803</v>
      </c>
      <c r="F14" s="244"/>
      <c r="G14" s="245"/>
      <c r="H14" s="245"/>
      <c r="I14" s="245" t="s">
        <v>678</v>
      </c>
      <c r="J14" s="229"/>
      <c r="K14" s="246">
        <v>-16816</v>
      </c>
      <c r="L14" s="246">
        <v>-18813</v>
      </c>
      <c r="M14" s="246">
        <v>-18530</v>
      </c>
      <c r="N14" s="246">
        <v>-20546</v>
      </c>
      <c r="O14" s="234"/>
      <c r="P14" s="246">
        <v>-14969</v>
      </c>
      <c r="Q14" s="246">
        <v>-17319</v>
      </c>
      <c r="R14" s="246">
        <v>-17716</v>
      </c>
      <c r="S14" s="246">
        <v>-18988</v>
      </c>
      <c r="T14" s="234"/>
      <c r="U14" s="246">
        <v>-21596</v>
      </c>
      <c r="V14" s="246">
        <v>-23978</v>
      </c>
      <c r="W14" s="234"/>
      <c r="X14" s="247">
        <v>-74705</v>
      </c>
      <c r="Y14" s="247">
        <v>-68993</v>
      </c>
    </row>
    <row r="15" spans="1:29" ht="15" x14ac:dyDescent="0.4">
      <c r="A15" s="223"/>
      <c r="B15" s="223"/>
      <c r="C15" s="223"/>
      <c r="D15" s="223"/>
      <c r="E15" s="223"/>
      <c r="F15" s="223"/>
      <c r="G15" s="223"/>
      <c r="H15" s="223"/>
      <c r="I15" s="223"/>
      <c r="J15" s="223"/>
      <c r="K15" s="223"/>
      <c r="L15" s="223"/>
      <c r="M15" s="223"/>
      <c r="N15" s="223"/>
      <c r="O15" s="217"/>
      <c r="P15" s="223"/>
      <c r="Q15" s="223"/>
      <c r="R15" s="223"/>
      <c r="S15" s="223"/>
      <c r="T15" s="217"/>
      <c r="U15" s="223"/>
      <c r="V15" s="223"/>
      <c r="W15" s="217"/>
      <c r="X15" s="223"/>
      <c r="Y15" s="223"/>
    </row>
    <row r="16" spans="1:29" s="124" customFormat="1" ht="18" x14ac:dyDescent="0.4">
      <c r="A16" s="230"/>
      <c r="B16" s="231" t="s">
        <v>804</v>
      </c>
      <c r="C16" s="231"/>
      <c r="D16" s="231"/>
      <c r="E16" s="231"/>
      <c r="F16" s="230"/>
      <c r="G16" s="231" t="s">
        <v>679</v>
      </c>
      <c r="H16" s="231"/>
      <c r="I16" s="231"/>
      <c r="J16" s="232"/>
      <c r="K16" s="233">
        <v>27101</v>
      </c>
      <c r="L16" s="233">
        <v>31789</v>
      </c>
      <c r="M16" s="233">
        <v>30192</v>
      </c>
      <c r="N16" s="233">
        <v>30534</v>
      </c>
      <c r="O16" s="234"/>
      <c r="P16" s="233">
        <v>43851</v>
      </c>
      <c r="Q16" s="233">
        <v>31890</v>
      </c>
      <c r="R16" s="233">
        <v>57849</v>
      </c>
      <c r="S16" s="233">
        <v>33420</v>
      </c>
      <c r="T16" s="234"/>
      <c r="U16" s="233">
        <v>31843</v>
      </c>
      <c r="V16" s="233">
        <v>58392.790617934501</v>
      </c>
      <c r="W16" s="234"/>
      <c r="X16" s="233">
        <v>119614</v>
      </c>
      <c r="Y16" s="233">
        <v>167010</v>
      </c>
      <c r="Z16" s="125"/>
    </row>
    <row r="17" spans="1:26" s="126" customFormat="1" ht="15" x14ac:dyDescent="0.4">
      <c r="A17" s="235"/>
      <c r="B17" s="236"/>
      <c r="C17" s="236" t="s">
        <v>800</v>
      </c>
      <c r="D17" s="236"/>
      <c r="E17" s="236"/>
      <c r="F17" s="235"/>
      <c r="G17" s="236"/>
      <c r="H17" s="236" t="s">
        <v>680</v>
      </c>
      <c r="I17" s="236"/>
      <c r="J17" s="229"/>
      <c r="K17" s="237" t="s">
        <v>258</v>
      </c>
      <c r="L17" s="237" t="s">
        <v>259</v>
      </c>
      <c r="M17" s="237" t="s">
        <v>260</v>
      </c>
      <c r="N17" s="237" t="s">
        <v>261</v>
      </c>
      <c r="O17" s="238"/>
      <c r="P17" s="237" t="s">
        <v>262</v>
      </c>
      <c r="Q17" s="237" t="s">
        <v>263</v>
      </c>
      <c r="R17" s="237" t="s">
        <v>264</v>
      </c>
      <c r="S17" s="237" t="s">
        <v>265</v>
      </c>
      <c r="T17" s="238"/>
      <c r="U17" s="237" t="s">
        <v>543</v>
      </c>
      <c r="V17" s="237" t="s">
        <v>607</v>
      </c>
      <c r="W17" s="229"/>
      <c r="X17" s="237" t="s">
        <v>266</v>
      </c>
      <c r="Y17" s="237" t="s">
        <v>267</v>
      </c>
      <c r="Z17" s="123"/>
    </row>
    <row r="18" spans="1:26" s="113" customFormat="1" ht="15" x14ac:dyDescent="0.4">
      <c r="A18" s="240"/>
      <c r="B18" s="241"/>
      <c r="C18" s="241" t="s">
        <v>805</v>
      </c>
      <c r="D18" s="241"/>
      <c r="E18" s="241"/>
      <c r="F18" s="240"/>
      <c r="G18" s="241"/>
      <c r="H18" s="241" t="s">
        <v>681</v>
      </c>
      <c r="I18" s="241"/>
      <c r="J18" s="242"/>
      <c r="K18" s="243">
        <v>0.15</v>
      </c>
      <c r="L18" s="243">
        <v>0.16900000000000001</v>
      </c>
      <c r="M18" s="243">
        <v>0.159</v>
      </c>
      <c r="N18" s="243">
        <v>0.13700000000000001</v>
      </c>
      <c r="O18" s="248"/>
      <c r="P18" s="243">
        <v>0.20699999999999999</v>
      </c>
      <c r="Q18" s="243">
        <v>0.14000000000000001</v>
      </c>
      <c r="R18" s="243">
        <v>0.245</v>
      </c>
      <c r="S18" s="243">
        <v>0.125</v>
      </c>
      <c r="T18" s="248"/>
      <c r="U18" s="243">
        <v>0.13200000000000001</v>
      </c>
      <c r="V18" s="243">
        <v>0.216</v>
      </c>
      <c r="W18" s="248"/>
      <c r="X18" s="243">
        <v>0.153</v>
      </c>
      <c r="Y18" s="243">
        <v>0.17699999999999999</v>
      </c>
      <c r="Z18" s="130"/>
    </row>
    <row r="19" spans="1:26" s="113" customFormat="1" ht="15" x14ac:dyDescent="0.4">
      <c r="A19" s="240"/>
      <c r="B19" s="241"/>
      <c r="C19" s="241" t="s">
        <v>801</v>
      </c>
      <c r="D19" s="241"/>
      <c r="E19" s="241"/>
      <c r="F19" s="240"/>
      <c r="G19" s="241"/>
      <c r="H19" s="241" t="s">
        <v>682</v>
      </c>
      <c r="I19" s="241"/>
      <c r="J19" s="242"/>
      <c r="K19" s="243"/>
      <c r="L19" s="243"/>
      <c r="M19" s="243"/>
      <c r="N19" s="243"/>
      <c r="O19" s="229"/>
      <c r="P19" s="243"/>
      <c r="Q19" s="243"/>
      <c r="R19" s="243"/>
      <c r="S19" s="243"/>
      <c r="T19" s="248"/>
      <c r="U19" s="243"/>
      <c r="V19" s="243"/>
      <c r="W19" s="229"/>
      <c r="X19" s="243"/>
      <c r="Y19" s="243"/>
      <c r="Z19" s="127"/>
    </row>
    <row r="20" spans="1:26" s="128" customFormat="1" ht="15" x14ac:dyDescent="0.4">
      <c r="A20" s="244"/>
      <c r="B20" s="245"/>
      <c r="C20" s="245"/>
      <c r="D20" s="245"/>
      <c r="E20" s="245" t="s">
        <v>806</v>
      </c>
      <c r="F20" s="244"/>
      <c r="G20" s="245"/>
      <c r="H20" s="245"/>
      <c r="I20" s="245" t="s">
        <v>683</v>
      </c>
      <c r="J20" s="249"/>
      <c r="K20" s="233">
        <v>11837</v>
      </c>
      <c r="L20" s="233">
        <v>13800</v>
      </c>
      <c r="M20" s="233">
        <v>14743</v>
      </c>
      <c r="N20" s="233">
        <v>15188</v>
      </c>
      <c r="O20" s="234"/>
      <c r="P20" s="233">
        <v>26548</v>
      </c>
      <c r="Q20" s="233">
        <v>14994</v>
      </c>
      <c r="R20" s="233">
        <v>41639</v>
      </c>
      <c r="S20" s="233">
        <v>17581.476908758501</v>
      </c>
      <c r="T20" s="234"/>
      <c r="U20" s="233">
        <v>14627</v>
      </c>
      <c r="V20" s="233">
        <v>38886</v>
      </c>
      <c r="W20" s="229"/>
      <c r="X20" s="247">
        <v>55568</v>
      </c>
      <c r="Y20" s="247">
        <v>100762</v>
      </c>
      <c r="Z20" s="131"/>
    </row>
    <row r="21" spans="1:26" s="128" customFormat="1" ht="15" x14ac:dyDescent="0.4">
      <c r="A21" s="244"/>
      <c r="B21" s="245"/>
      <c r="C21" s="245"/>
      <c r="D21" s="245"/>
      <c r="E21" s="245" t="s">
        <v>684</v>
      </c>
      <c r="F21" s="244"/>
      <c r="G21" s="245"/>
      <c r="H21" s="245"/>
      <c r="I21" s="245" t="s">
        <v>685</v>
      </c>
      <c r="J21" s="249"/>
      <c r="K21" s="233">
        <v>15669</v>
      </c>
      <c r="L21" s="233">
        <v>17971</v>
      </c>
      <c r="M21" s="233">
        <v>15525</v>
      </c>
      <c r="N21" s="233">
        <v>16421</v>
      </c>
      <c r="O21" s="234"/>
      <c r="P21" s="233">
        <v>17032</v>
      </c>
      <c r="Q21" s="233">
        <v>18220</v>
      </c>
      <c r="R21" s="233">
        <v>17970</v>
      </c>
      <c r="S21" s="233">
        <v>19588.718027253501</v>
      </c>
      <c r="T21" s="234"/>
      <c r="U21" s="233">
        <v>20591</v>
      </c>
      <c r="V21" s="233">
        <v>23953</v>
      </c>
      <c r="W21" s="229"/>
      <c r="X21" s="247">
        <v>65587</v>
      </c>
      <c r="Y21" s="247">
        <v>72811</v>
      </c>
      <c r="Z21" s="131"/>
    </row>
    <row r="22" spans="1:26" s="128" customFormat="1" ht="15" x14ac:dyDescent="0.4">
      <c r="A22" s="244"/>
      <c r="B22" s="245"/>
      <c r="C22" s="245"/>
      <c r="D22" s="245"/>
      <c r="E22" s="245" t="s">
        <v>803</v>
      </c>
      <c r="F22" s="244"/>
      <c r="G22" s="245"/>
      <c r="H22" s="245"/>
      <c r="I22" s="245" t="s">
        <v>678</v>
      </c>
      <c r="J22" s="249"/>
      <c r="K22" s="233">
        <v>-405</v>
      </c>
      <c r="L22" s="233">
        <v>17</v>
      </c>
      <c r="M22" s="233">
        <v>-77</v>
      </c>
      <c r="N22" s="233">
        <v>-1076</v>
      </c>
      <c r="O22" s="234"/>
      <c r="P22" s="233">
        <v>271</v>
      </c>
      <c r="Q22" s="233">
        <v>-1324</v>
      </c>
      <c r="R22" s="233">
        <v>-1760</v>
      </c>
      <c r="S22" s="233">
        <v>-3750.4613250119628</v>
      </c>
      <c r="T22" s="234"/>
      <c r="U22" s="233">
        <v>-3375</v>
      </c>
      <c r="V22" s="233">
        <v>-4446</v>
      </c>
      <c r="W22" s="229"/>
      <c r="X22" s="247">
        <v>-1541</v>
      </c>
      <c r="Y22" s="247">
        <v>-6563</v>
      </c>
      <c r="Z22" s="131"/>
    </row>
    <row r="23" spans="1:26" s="128" customFormat="1" ht="15" x14ac:dyDescent="0.4">
      <c r="A23" s="244"/>
      <c r="B23" s="249"/>
      <c r="C23" s="249"/>
      <c r="D23" s="249"/>
      <c r="E23" s="249"/>
      <c r="F23" s="244"/>
      <c r="G23" s="249"/>
      <c r="H23" s="249"/>
      <c r="I23" s="249"/>
      <c r="J23" s="229"/>
      <c r="K23" s="249"/>
      <c r="L23" s="249"/>
      <c r="M23" s="249"/>
      <c r="N23" s="249"/>
      <c r="O23" s="229"/>
      <c r="P23" s="249"/>
      <c r="Q23" s="249"/>
      <c r="R23" s="249"/>
      <c r="S23" s="249"/>
      <c r="T23" s="249"/>
      <c r="U23" s="249"/>
      <c r="V23" s="249"/>
      <c r="W23" s="229"/>
      <c r="X23" s="249"/>
      <c r="Y23" s="249"/>
      <c r="Z23" s="131"/>
    </row>
    <row r="24" spans="1:26" s="132" customFormat="1" ht="11.25" customHeight="1" x14ac:dyDescent="0.4">
      <c r="A24" s="250"/>
      <c r="B24" s="231" t="s">
        <v>613</v>
      </c>
      <c r="C24" s="231"/>
      <c r="D24" s="231"/>
      <c r="E24" s="231"/>
      <c r="F24" s="250"/>
      <c r="G24" s="231" t="s">
        <v>686</v>
      </c>
      <c r="H24" s="231"/>
      <c r="I24" s="231"/>
      <c r="J24" s="232"/>
      <c r="K24" s="233">
        <v>35897</v>
      </c>
      <c r="L24" s="233">
        <v>41373</v>
      </c>
      <c r="M24" s="233">
        <v>40065</v>
      </c>
      <c r="N24" s="233">
        <v>41255</v>
      </c>
      <c r="O24" s="234"/>
      <c r="P24" s="233">
        <v>54986</v>
      </c>
      <c r="Q24" s="233">
        <v>43504</v>
      </c>
      <c r="R24" s="233">
        <v>70357</v>
      </c>
      <c r="S24" s="233">
        <v>47486</v>
      </c>
      <c r="T24" s="234"/>
      <c r="U24" s="233">
        <v>44705</v>
      </c>
      <c r="V24" s="233">
        <v>75286</v>
      </c>
      <c r="W24" s="234"/>
      <c r="X24" s="233">
        <v>158590</v>
      </c>
      <c r="Y24" s="233">
        <v>216333</v>
      </c>
      <c r="Z24" s="133"/>
    </row>
    <row r="25" spans="1:26" s="126" customFormat="1" ht="11.25" customHeight="1" x14ac:dyDescent="0.4">
      <c r="A25" s="235"/>
      <c r="B25" s="236"/>
      <c r="C25" s="236" t="s">
        <v>800</v>
      </c>
      <c r="D25" s="236"/>
      <c r="E25" s="236"/>
      <c r="F25" s="235"/>
      <c r="G25" s="236"/>
      <c r="H25" s="236" t="s">
        <v>680</v>
      </c>
      <c r="I25" s="236"/>
      <c r="J25" s="229"/>
      <c r="K25" s="237" t="s">
        <v>270</v>
      </c>
      <c r="L25" s="237" t="s">
        <v>271</v>
      </c>
      <c r="M25" s="237" t="s">
        <v>272</v>
      </c>
      <c r="N25" s="237" t="s">
        <v>273</v>
      </c>
      <c r="O25" s="229"/>
      <c r="P25" s="237" t="s">
        <v>274</v>
      </c>
      <c r="Q25" s="237" t="s">
        <v>275</v>
      </c>
      <c r="R25" s="237" t="s">
        <v>276</v>
      </c>
      <c r="S25" s="237" t="s">
        <v>277</v>
      </c>
      <c r="T25" s="238"/>
      <c r="U25" s="237" t="s">
        <v>544</v>
      </c>
      <c r="V25" s="237" t="s">
        <v>608</v>
      </c>
      <c r="W25" s="229"/>
      <c r="X25" s="237" t="s">
        <v>278</v>
      </c>
      <c r="Y25" s="237" t="s">
        <v>279</v>
      </c>
      <c r="Z25" s="123"/>
    </row>
    <row r="26" spans="1:26" s="113" customFormat="1" ht="11.25" customHeight="1" x14ac:dyDescent="0.4">
      <c r="A26" s="240"/>
      <c r="B26" s="241"/>
      <c r="C26" s="241" t="s">
        <v>807</v>
      </c>
      <c r="D26" s="241"/>
      <c r="E26" s="241"/>
      <c r="F26" s="240"/>
      <c r="G26" s="241"/>
      <c r="H26" s="241" t="s">
        <v>687</v>
      </c>
      <c r="I26" s="241"/>
      <c r="J26" s="242"/>
      <c r="K26" s="243">
        <v>0.19900000000000001</v>
      </c>
      <c r="L26" s="243">
        <v>0.219</v>
      </c>
      <c r="M26" s="243">
        <v>0.21</v>
      </c>
      <c r="N26" s="243">
        <v>0.185</v>
      </c>
      <c r="O26" s="248"/>
      <c r="P26" s="243">
        <v>0.25900000000000001</v>
      </c>
      <c r="Q26" s="243">
        <v>0.191</v>
      </c>
      <c r="R26" s="243">
        <v>0.29799999999999999</v>
      </c>
      <c r="S26" s="243">
        <v>0.17699999999999999</v>
      </c>
      <c r="T26" s="248"/>
      <c r="U26" s="243">
        <v>0.185</v>
      </c>
      <c r="V26" s="243">
        <v>0.27900000000000003</v>
      </c>
      <c r="W26" s="248"/>
      <c r="X26" s="243">
        <v>0.20300000000000001</v>
      </c>
      <c r="Y26" s="243">
        <v>0.22900000000000001</v>
      </c>
      <c r="Z26" s="134"/>
    </row>
    <row r="27" spans="1:26" s="113" customFormat="1" ht="15" x14ac:dyDescent="0.4">
      <c r="A27" s="240"/>
      <c r="B27" s="241"/>
      <c r="C27" s="241" t="s">
        <v>801</v>
      </c>
      <c r="D27" s="241"/>
      <c r="E27" s="241"/>
      <c r="F27" s="240"/>
      <c r="G27" s="241"/>
      <c r="H27" s="241" t="s">
        <v>682</v>
      </c>
      <c r="I27" s="241"/>
      <c r="J27" s="242"/>
      <c r="K27" s="243"/>
      <c r="L27" s="243"/>
      <c r="M27" s="243"/>
      <c r="N27" s="243"/>
      <c r="O27" s="229"/>
      <c r="P27" s="243"/>
      <c r="Q27" s="243"/>
      <c r="R27" s="243"/>
      <c r="S27" s="243"/>
      <c r="T27" s="248"/>
      <c r="U27" s="243"/>
      <c r="V27" s="243"/>
      <c r="W27" s="229"/>
      <c r="X27" s="243"/>
      <c r="Y27" s="243"/>
      <c r="Z27" s="127"/>
    </row>
    <row r="28" spans="1:26" s="128" customFormat="1" ht="15" x14ac:dyDescent="0.4">
      <c r="A28" s="244"/>
      <c r="B28" s="245"/>
      <c r="C28" s="245"/>
      <c r="D28" s="245"/>
      <c r="E28" s="245" t="s">
        <v>806</v>
      </c>
      <c r="F28" s="244"/>
      <c r="G28" s="245"/>
      <c r="H28" s="245"/>
      <c r="I28" s="245" t="s">
        <v>688</v>
      </c>
      <c r="J28" s="249"/>
      <c r="K28" s="233">
        <v>17308</v>
      </c>
      <c r="L28" s="233">
        <v>19551</v>
      </c>
      <c r="M28" s="233">
        <v>20855</v>
      </c>
      <c r="N28" s="233">
        <v>22009</v>
      </c>
      <c r="O28" s="234"/>
      <c r="P28" s="233">
        <v>32591</v>
      </c>
      <c r="Q28" s="233">
        <v>21189</v>
      </c>
      <c r="R28" s="233">
        <v>48618</v>
      </c>
      <c r="S28" s="233">
        <v>24784</v>
      </c>
      <c r="T28" s="234"/>
      <c r="U28" s="233">
        <v>22016</v>
      </c>
      <c r="V28" s="233">
        <v>46957</v>
      </c>
      <c r="W28" s="251"/>
      <c r="X28" s="233">
        <v>79724</v>
      </c>
      <c r="Y28" s="233">
        <v>127183</v>
      </c>
      <c r="Z28" s="131"/>
    </row>
    <row r="29" spans="1:26" s="128" customFormat="1" ht="15" x14ac:dyDescent="0.4">
      <c r="A29" s="244"/>
      <c r="B29" s="245"/>
      <c r="C29" s="245"/>
      <c r="D29" s="245"/>
      <c r="E29" s="245" t="s">
        <v>685</v>
      </c>
      <c r="F29" s="244"/>
      <c r="G29" s="245"/>
      <c r="H29" s="245"/>
      <c r="I29" s="245" t="s">
        <v>280</v>
      </c>
      <c r="J29" s="249"/>
      <c r="K29" s="233">
        <v>19595</v>
      </c>
      <c r="L29" s="233">
        <v>22077</v>
      </c>
      <c r="M29" s="233">
        <v>19841</v>
      </c>
      <c r="N29" s="233">
        <v>20967</v>
      </c>
      <c r="O29" s="234"/>
      <c r="P29" s="233">
        <v>21856</v>
      </c>
      <c r="Q29" s="233">
        <v>23731</v>
      </c>
      <c r="R29" s="233">
        <v>23592</v>
      </c>
      <c r="S29" s="233">
        <v>25619</v>
      </c>
      <c r="T29" s="234"/>
      <c r="U29" s="233">
        <v>26685</v>
      </c>
      <c r="V29" s="233">
        <v>30423</v>
      </c>
      <c r="W29" s="251"/>
      <c r="X29" s="233">
        <v>82480</v>
      </c>
      <c r="Y29" s="233">
        <v>94798</v>
      </c>
      <c r="Z29" s="131"/>
    </row>
    <row r="30" spans="1:26" s="128" customFormat="1" ht="15" x14ac:dyDescent="0.4">
      <c r="A30" s="244"/>
      <c r="B30" s="245"/>
      <c r="C30" s="245"/>
      <c r="D30" s="245"/>
      <c r="E30" s="245" t="s">
        <v>803</v>
      </c>
      <c r="F30" s="244"/>
      <c r="G30" s="245"/>
      <c r="H30" s="245"/>
      <c r="I30" s="245" t="s">
        <v>678</v>
      </c>
      <c r="J30" s="249"/>
      <c r="K30" s="233">
        <v>-1005</v>
      </c>
      <c r="L30" s="233">
        <v>-255</v>
      </c>
      <c r="M30" s="233">
        <v>-631</v>
      </c>
      <c r="N30" s="233">
        <v>-1722</v>
      </c>
      <c r="O30" s="234"/>
      <c r="P30" s="233">
        <v>539</v>
      </c>
      <c r="Q30" s="233">
        <v>-1416</v>
      </c>
      <c r="R30" s="233">
        <v>-1854</v>
      </c>
      <c r="S30" s="233">
        <v>-2917</v>
      </c>
      <c r="T30" s="234"/>
      <c r="U30" s="233">
        <v>-3996</v>
      </c>
      <c r="V30" s="233">
        <v>-2095</v>
      </c>
      <c r="W30" s="251"/>
      <c r="X30" s="233">
        <v>-3614</v>
      </c>
      <c r="Y30" s="233">
        <v>-5648</v>
      </c>
      <c r="Z30" s="131"/>
    </row>
    <row r="31" spans="1:26" s="135" customFormat="1" ht="15" x14ac:dyDescent="0.4">
      <c r="A31" s="223"/>
      <c r="B31" s="223"/>
      <c r="C31" s="223"/>
      <c r="D31" s="223"/>
      <c r="E31" s="223"/>
      <c r="F31" s="223"/>
      <c r="G31" s="223"/>
      <c r="H31" s="223"/>
      <c r="I31" s="223"/>
      <c r="J31" s="217"/>
      <c r="K31" s="223"/>
      <c r="L31" s="223"/>
      <c r="M31" s="223"/>
      <c r="N31" s="223"/>
      <c r="O31" s="229"/>
      <c r="P31" s="223"/>
      <c r="Q31" s="223"/>
      <c r="R31" s="223"/>
      <c r="S31" s="223"/>
      <c r="T31" s="217"/>
      <c r="U31" s="223"/>
      <c r="V31" s="223"/>
      <c r="W31" s="229"/>
      <c r="X31" s="223"/>
      <c r="Y31" s="223"/>
      <c r="Z31" s="136"/>
    </row>
    <row r="32" spans="1:26" s="132" customFormat="1" ht="18" x14ac:dyDescent="0.4">
      <c r="A32" s="250"/>
      <c r="B32" s="231" t="s">
        <v>808</v>
      </c>
      <c r="C32" s="231"/>
      <c r="D32" s="231"/>
      <c r="E32" s="231"/>
      <c r="F32" s="250"/>
      <c r="G32" s="231" t="s">
        <v>689</v>
      </c>
      <c r="H32" s="231"/>
      <c r="I32" s="231"/>
      <c r="J32" s="231"/>
      <c r="K32" s="233">
        <v>23339</v>
      </c>
      <c r="L32" s="233">
        <v>25956</v>
      </c>
      <c r="M32" s="233">
        <v>26376</v>
      </c>
      <c r="N32" s="233">
        <v>2840</v>
      </c>
      <c r="O32" s="234"/>
      <c r="P32" s="233">
        <v>40416</v>
      </c>
      <c r="Q32" s="233">
        <v>28200</v>
      </c>
      <c r="R32" s="233">
        <v>51546</v>
      </c>
      <c r="S32" s="233">
        <v>29182.298168515423</v>
      </c>
      <c r="T32" s="234"/>
      <c r="U32" s="233">
        <v>28098.414072000098</v>
      </c>
      <c r="V32" s="233">
        <v>61572</v>
      </c>
      <c r="W32" s="234"/>
      <c r="X32" s="233">
        <v>78512</v>
      </c>
      <c r="Y32" s="233">
        <v>149344</v>
      </c>
      <c r="Z32" s="133"/>
    </row>
    <row r="33" spans="1:27" s="126" customFormat="1" ht="15" x14ac:dyDescent="0.4">
      <c r="A33" s="235"/>
      <c r="B33" s="236"/>
      <c r="C33" s="236" t="s">
        <v>800</v>
      </c>
      <c r="D33" s="236"/>
      <c r="E33" s="236"/>
      <c r="F33" s="235"/>
      <c r="G33" s="236"/>
      <c r="H33" s="236" t="s">
        <v>616</v>
      </c>
      <c r="I33" s="236"/>
      <c r="J33" s="229"/>
      <c r="K33" s="237" t="s">
        <v>282</v>
      </c>
      <c r="L33" s="237" t="s">
        <v>283</v>
      </c>
      <c r="M33" s="237" t="s">
        <v>284</v>
      </c>
      <c r="N33" s="237" t="s">
        <v>285</v>
      </c>
      <c r="O33" s="229"/>
      <c r="P33" s="237" t="s">
        <v>286</v>
      </c>
      <c r="Q33" s="237" t="s">
        <v>287</v>
      </c>
      <c r="R33" s="237" t="s">
        <v>288</v>
      </c>
      <c r="S33" s="237" t="s">
        <v>289</v>
      </c>
      <c r="T33" s="238"/>
      <c r="U33" s="237" t="s">
        <v>545</v>
      </c>
      <c r="V33" s="237" t="s">
        <v>609</v>
      </c>
      <c r="W33" s="229"/>
      <c r="X33" s="237" t="s">
        <v>290</v>
      </c>
      <c r="Y33" s="237" t="s">
        <v>291</v>
      </c>
      <c r="Z33" s="123"/>
    </row>
    <row r="34" spans="1:27" s="113" customFormat="1" ht="15" x14ac:dyDescent="0.4">
      <c r="A34" s="240"/>
      <c r="B34" s="241"/>
      <c r="C34" s="241" t="s">
        <v>805</v>
      </c>
      <c r="D34" s="241"/>
      <c r="E34" s="241"/>
      <c r="F34" s="240"/>
      <c r="G34" s="241"/>
      <c r="H34" s="241" t="s">
        <v>617</v>
      </c>
      <c r="I34" s="241"/>
      <c r="J34" s="242"/>
      <c r="K34" s="243">
        <v>0.129</v>
      </c>
      <c r="L34" s="243">
        <v>0.13800000000000001</v>
      </c>
      <c r="M34" s="243">
        <v>0.13800000000000001</v>
      </c>
      <c r="N34" s="243">
        <v>1.2999999999999999E-2</v>
      </c>
      <c r="O34" s="248"/>
      <c r="P34" s="243">
        <v>0.191</v>
      </c>
      <c r="Q34" s="243">
        <v>0.124</v>
      </c>
      <c r="R34" s="243">
        <v>0.218</v>
      </c>
      <c r="S34" s="243">
        <v>0.109</v>
      </c>
      <c r="T34" s="248"/>
      <c r="U34" s="243">
        <v>0.11600000000000001</v>
      </c>
      <c r="V34" s="243">
        <v>0.22800000000000001</v>
      </c>
      <c r="W34" s="248"/>
      <c r="X34" s="243">
        <v>0.1</v>
      </c>
      <c r="Y34" s="243">
        <v>0.158</v>
      </c>
      <c r="Z34" s="127"/>
    </row>
    <row r="35" spans="1:27" s="135" customFormat="1" ht="15" x14ac:dyDescent="0.4">
      <c r="A35" s="223"/>
      <c r="B35" s="223"/>
      <c r="C35" s="223"/>
      <c r="D35" s="223"/>
      <c r="E35" s="223"/>
      <c r="F35" s="223"/>
      <c r="G35" s="223"/>
      <c r="H35" s="223"/>
      <c r="I35" s="223"/>
      <c r="J35" s="217"/>
      <c r="K35" s="223"/>
      <c r="L35" s="223"/>
      <c r="M35" s="223"/>
      <c r="N35" s="223"/>
      <c r="O35" s="229"/>
      <c r="P35" s="223"/>
      <c r="Q35" s="223"/>
      <c r="R35" s="223"/>
      <c r="S35" s="223"/>
      <c r="T35" s="217"/>
      <c r="U35" s="223"/>
      <c r="V35" s="223"/>
      <c r="W35" s="229"/>
      <c r="X35" s="223"/>
      <c r="Y35" s="223"/>
      <c r="Z35" s="136"/>
    </row>
    <row r="36" spans="1:27" s="135" customFormat="1" ht="18" x14ac:dyDescent="0.2">
      <c r="A36" s="223"/>
      <c r="B36" s="252" t="s">
        <v>809</v>
      </c>
      <c r="C36" s="223"/>
      <c r="D36" s="223"/>
      <c r="E36" s="223"/>
      <c r="F36" s="223"/>
      <c r="G36" s="252" t="s">
        <v>614</v>
      </c>
      <c r="H36" s="223"/>
      <c r="I36" s="223"/>
      <c r="J36" s="217"/>
      <c r="K36" s="223"/>
      <c r="L36" s="223"/>
      <c r="M36" s="223"/>
      <c r="N36" s="223"/>
      <c r="O36" s="229"/>
      <c r="P36" s="223"/>
      <c r="Q36" s="223"/>
      <c r="R36" s="223"/>
      <c r="S36" s="223"/>
      <c r="T36" s="217"/>
      <c r="U36" s="223"/>
      <c r="V36" s="223"/>
      <c r="W36" s="229"/>
      <c r="X36" s="223"/>
      <c r="Y36" s="223"/>
      <c r="Z36" s="136"/>
    </row>
    <row r="37" spans="1:27" s="137" customFormat="1" ht="15" x14ac:dyDescent="0.2">
      <c r="A37" s="253"/>
      <c r="B37" s="254" t="s">
        <v>810</v>
      </c>
      <c r="C37" s="254"/>
      <c r="D37" s="254"/>
      <c r="E37" s="254"/>
      <c r="F37" s="253"/>
      <c r="G37" s="254" t="s">
        <v>615</v>
      </c>
      <c r="H37" s="254"/>
      <c r="I37" s="254"/>
      <c r="J37" s="255"/>
      <c r="K37" s="233">
        <v>12086</v>
      </c>
      <c r="L37" s="233">
        <v>14899</v>
      </c>
      <c r="M37" s="233">
        <v>17344</v>
      </c>
      <c r="N37" s="233">
        <v>-5900</v>
      </c>
      <c r="O37" s="234"/>
      <c r="P37" s="233">
        <v>25060</v>
      </c>
      <c r="Q37" s="233">
        <v>15255</v>
      </c>
      <c r="R37" s="233">
        <v>32332</v>
      </c>
      <c r="S37" s="233">
        <v>37938</v>
      </c>
      <c r="T37" s="234"/>
      <c r="U37" s="233">
        <v>17421</v>
      </c>
      <c r="V37" s="233">
        <v>47101</v>
      </c>
      <c r="W37" s="234"/>
      <c r="X37" s="233">
        <v>38429</v>
      </c>
      <c r="Y37" s="233">
        <v>110585</v>
      </c>
      <c r="Z37" s="138"/>
      <c r="AA37" s="132"/>
    </row>
    <row r="38" spans="1:27" s="126" customFormat="1" ht="15" x14ac:dyDescent="0.4">
      <c r="A38" s="235"/>
      <c r="B38" s="236"/>
      <c r="C38" s="236" t="s">
        <v>800</v>
      </c>
      <c r="D38" s="236"/>
      <c r="E38" s="236"/>
      <c r="F38" s="235"/>
      <c r="G38" s="236"/>
      <c r="H38" s="236" t="s">
        <v>616</v>
      </c>
      <c r="I38" s="236"/>
      <c r="J38" s="229"/>
      <c r="K38" s="237" t="s">
        <v>292</v>
      </c>
      <c r="L38" s="237" t="s">
        <v>293</v>
      </c>
      <c r="M38" s="237" t="s">
        <v>294</v>
      </c>
      <c r="N38" s="237" t="s">
        <v>295</v>
      </c>
      <c r="O38" s="229"/>
      <c r="P38" s="237" t="s">
        <v>296</v>
      </c>
      <c r="Q38" s="237" t="s">
        <v>297</v>
      </c>
      <c r="R38" s="237" t="s">
        <v>298</v>
      </c>
      <c r="S38" s="237" t="s">
        <v>299</v>
      </c>
      <c r="T38" s="238"/>
      <c r="U38" s="237" t="s">
        <v>545</v>
      </c>
      <c r="V38" s="237" t="s">
        <v>610</v>
      </c>
      <c r="W38" s="229"/>
      <c r="X38" s="237" t="s">
        <v>300</v>
      </c>
      <c r="Y38" s="237" t="s">
        <v>546</v>
      </c>
      <c r="Z38" s="123"/>
      <c r="AA38" s="132"/>
    </row>
    <row r="39" spans="1:27" s="113" customFormat="1" ht="15" x14ac:dyDescent="0.4">
      <c r="A39" s="240"/>
      <c r="B39" s="241"/>
      <c r="C39" s="241" t="s">
        <v>811</v>
      </c>
      <c r="D39" s="241"/>
      <c r="E39" s="241"/>
      <c r="F39" s="240"/>
      <c r="G39" s="241"/>
      <c r="H39" s="241" t="s">
        <v>617</v>
      </c>
      <c r="I39" s="241"/>
      <c r="J39" s="242"/>
      <c r="K39" s="243">
        <v>6.7000000000000004E-2</v>
      </c>
      <c r="L39" s="243">
        <v>7.9000000000000001E-2</v>
      </c>
      <c r="M39" s="243">
        <v>9.0999999999999998E-2</v>
      </c>
      <c r="N39" s="243">
        <v>-2.7E-2</v>
      </c>
      <c r="O39" s="248"/>
      <c r="P39" s="243">
        <v>0.11799999999999999</v>
      </c>
      <c r="Q39" s="243">
        <v>6.7000000000000004E-2</v>
      </c>
      <c r="R39" s="243">
        <v>0.13700000000000001</v>
      </c>
      <c r="S39" s="243">
        <v>0.14199999999999999</v>
      </c>
      <c r="T39" s="248"/>
      <c r="U39" s="243">
        <v>7.1999999999999995E-2</v>
      </c>
      <c r="V39" s="243">
        <v>0.17399999999999999</v>
      </c>
      <c r="W39" s="248"/>
      <c r="X39" s="243">
        <v>4.9000000000000002E-2</v>
      </c>
      <c r="Y39" s="243">
        <v>0.11700000000000001</v>
      </c>
      <c r="Z39" s="127"/>
    </row>
    <row r="40" spans="1:27" s="113" customFormat="1" ht="15" x14ac:dyDescent="0.4">
      <c r="A40" s="240"/>
      <c r="B40" s="242"/>
      <c r="C40" s="249"/>
      <c r="D40" s="249"/>
      <c r="E40" s="242"/>
      <c r="F40" s="240"/>
      <c r="G40" s="242"/>
      <c r="H40" s="242"/>
      <c r="I40" s="242"/>
      <c r="J40" s="242"/>
      <c r="K40" s="248"/>
      <c r="L40" s="248"/>
      <c r="M40" s="248"/>
      <c r="N40" s="248"/>
      <c r="O40" s="248"/>
      <c r="P40" s="248"/>
      <c r="Q40" s="248"/>
      <c r="R40" s="248"/>
      <c r="S40" s="248"/>
      <c r="T40" s="248"/>
      <c r="U40" s="248"/>
      <c r="V40" s="248"/>
      <c r="W40" s="248"/>
      <c r="X40" s="248"/>
      <c r="Y40" s="248"/>
      <c r="AA40" s="132"/>
    </row>
    <row r="41" spans="1:27" s="113" customFormat="1" ht="12" customHeight="1" x14ac:dyDescent="0.4">
      <c r="A41" s="240"/>
      <c r="B41" s="242"/>
      <c r="C41" s="242" t="s">
        <v>812</v>
      </c>
      <c r="D41" s="242"/>
      <c r="E41" s="223"/>
      <c r="F41" s="240"/>
      <c r="G41" s="242"/>
      <c r="H41" s="242"/>
      <c r="I41" s="242"/>
      <c r="J41" s="242"/>
      <c r="K41" s="248"/>
      <c r="L41" s="248"/>
      <c r="M41" s="248"/>
      <c r="N41" s="248"/>
      <c r="O41" s="248"/>
      <c r="P41" s="248"/>
      <c r="Q41" s="248"/>
      <c r="R41" s="248"/>
      <c r="S41" s="248"/>
      <c r="T41" s="248"/>
      <c r="U41" s="248"/>
      <c r="V41" s="248"/>
      <c r="W41" s="248"/>
      <c r="X41" s="248"/>
      <c r="Y41" s="248"/>
    </row>
    <row r="42" spans="1:27" s="113" customFormat="1" ht="12" customHeight="1" x14ac:dyDescent="0.4">
      <c r="A42" s="240"/>
      <c r="B42" s="242"/>
      <c r="C42" s="242" t="s">
        <v>813</v>
      </c>
      <c r="D42" s="242"/>
      <c r="E42" s="223"/>
      <c r="F42" s="240"/>
      <c r="G42" s="242"/>
      <c r="H42" s="242"/>
      <c r="I42" s="242"/>
      <c r="J42" s="242"/>
      <c r="K42" s="248"/>
      <c r="L42" s="248"/>
      <c r="M42" s="248"/>
      <c r="N42" s="248"/>
      <c r="O42" s="248"/>
      <c r="P42" s="248"/>
      <c r="Q42" s="248"/>
      <c r="R42" s="248"/>
      <c r="S42" s="248"/>
      <c r="T42" s="248"/>
      <c r="U42" s="248"/>
      <c r="V42" s="248"/>
      <c r="W42" s="248"/>
      <c r="X42" s="256"/>
      <c r="Y42" s="256"/>
    </row>
    <row r="43" spans="1:27" s="113" customFormat="1" ht="12" customHeight="1" x14ac:dyDescent="0.4">
      <c r="A43" s="240"/>
      <c r="B43" s="242"/>
      <c r="C43" s="242" t="s">
        <v>814</v>
      </c>
      <c r="D43" s="242"/>
      <c r="E43" s="223"/>
      <c r="F43" s="240"/>
      <c r="G43" s="242"/>
      <c r="H43" s="242"/>
      <c r="I43" s="242"/>
      <c r="J43" s="242"/>
      <c r="K43" s="248"/>
      <c r="L43" s="248"/>
      <c r="M43" s="248"/>
      <c r="N43" s="248"/>
      <c r="O43" s="248"/>
      <c r="P43" s="248"/>
      <c r="Q43" s="248"/>
      <c r="R43" s="248"/>
      <c r="S43" s="248"/>
      <c r="T43" s="248"/>
      <c r="U43" s="248"/>
      <c r="V43" s="248"/>
      <c r="W43" s="248"/>
      <c r="X43" s="248"/>
      <c r="Y43" s="248"/>
    </row>
    <row r="44" spans="1:27" s="113" customFormat="1" ht="12" customHeight="1" x14ac:dyDescent="0.4">
      <c r="A44" s="240"/>
      <c r="B44" s="242"/>
      <c r="C44" s="240" t="s">
        <v>618</v>
      </c>
      <c r="D44" s="240"/>
      <c r="E44" s="223"/>
      <c r="F44" s="240"/>
      <c r="G44" s="242"/>
      <c r="H44" s="242"/>
      <c r="I44" s="242"/>
      <c r="J44" s="242"/>
      <c r="K44" s="248"/>
      <c r="L44" s="248"/>
      <c r="M44" s="248"/>
      <c r="N44" s="248"/>
      <c r="O44" s="248"/>
      <c r="P44" s="248"/>
      <c r="Q44" s="248"/>
      <c r="R44" s="248"/>
      <c r="S44" s="248"/>
      <c r="T44" s="248"/>
      <c r="U44" s="248"/>
      <c r="V44" s="248"/>
      <c r="W44" s="248"/>
      <c r="X44" s="248"/>
      <c r="Y44" s="248"/>
    </row>
    <row r="45" spans="1:27" ht="12" customHeight="1" x14ac:dyDescent="0.4">
      <c r="A45" s="223"/>
      <c r="B45" s="223"/>
      <c r="C45" s="223" t="s">
        <v>619</v>
      </c>
      <c r="D45" s="223"/>
      <c r="E45" s="223"/>
      <c r="F45" s="223"/>
      <c r="G45" s="223"/>
      <c r="H45" s="223"/>
      <c r="I45" s="223"/>
      <c r="J45" s="217"/>
      <c r="K45" s="223"/>
      <c r="L45" s="223"/>
      <c r="M45" s="223"/>
      <c r="N45" s="223"/>
      <c r="O45" s="217"/>
      <c r="P45" s="223"/>
      <c r="Q45" s="223"/>
      <c r="R45" s="223"/>
      <c r="S45" s="223"/>
      <c r="T45" s="223"/>
      <c r="U45" s="223"/>
      <c r="V45" s="223"/>
      <c r="W45" s="223"/>
      <c r="X45" s="223"/>
      <c r="Y45" s="223"/>
    </row>
    <row r="46" spans="1:27" ht="13.5" customHeight="1" x14ac:dyDescent="0.4">
      <c r="A46" s="223"/>
      <c r="B46" s="223"/>
      <c r="C46" s="223" t="s">
        <v>795</v>
      </c>
      <c r="D46" s="223"/>
      <c r="E46" s="223"/>
      <c r="F46" s="223"/>
      <c r="G46" s="223"/>
      <c r="H46" s="223"/>
      <c r="I46" s="223"/>
      <c r="J46" s="217"/>
      <c r="K46" s="223"/>
      <c r="L46" s="223"/>
      <c r="M46" s="223"/>
      <c r="N46" s="223"/>
      <c r="O46" s="217"/>
      <c r="P46" s="223"/>
      <c r="Q46" s="223"/>
      <c r="R46" s="223"/>
      <c r="S46" s="223"/>
      <c r="T46" s="223"/>
      <c r="U46" s="223"/>
      <c r="V46" s="223"/>
      <c r="W46" s="223"/>
      <c r="X46" s="223"/>
      <c r="Y46" s="223"/>
    </row>
    <row r="47" spans="1:27" ht="15" x14ac:dyDescent="0.4">
      <c r="A47" s="223"/>
      <c r="B47" s="223"/>
      <c r="C47" s="223"/>
      <c r="D47" s="223"/>
      <c r="E47" s="223"/>
      <c r="F47" s="223"/>
      <c r="G47" s="223"/>
      <c r="H47" s="223"/>
      <c r="I47" s="223"/>
      <c r="J47" s="223"/>
      <c r="K47" s="223"/>
      <c r="L47" s="223"/>
      <c r="M47" s="223"/>
      <c r="N47" s="223"/>
      <c r="O47" s="217"/>
      <c r="P47" s="223"/>
      <c r="Q47" s="223"/>
      <c r="R47" s="223"/>
      <c r="S47" s="223"/>
      <c r="T47" s="223"/>
      <c r="U47" s="223"/>
      <c r="V47" s="223"/>
      <c r="W47" s="223"/>
      <c r="X47" s="223"/>
      <c r="Y47" s="223"/>
    </row>
    <row r="48" spans="1:27" ht="15.75" x14ac:dyDescent="0.4">
      <c r="A48" s="115" t="s">
        <v>815</v>
      </c>
      <c r="B48" s="216"/>
      <c r="C48" s="216"/>
      <c r="D48" s="216"/>
      <c r="E48" s="216"/>
      <c r="F48" s="115" t="s">
        <v>620</v>
      </c>
      <c r="G48" s="216"/>
      <c r="H48" s="216"/>
      <c r="I48" s="216"/>
      <c r="J48" s="216"/>
      <c r="K48" s="216"/>
      <c r="L48" s="216"/>
      <c r="M48" s="216"/>
      <c r="N48" s="216"/>
      <c r="O48" s="216"/>
      <c r="P48" s="216"/>
      <c r="Q48" s="216"/>
      <c r="R48" s="216"/>
      <c r="S48" s="216"/>
      <c r="T48" s="216"/>
      <c r="U48" s="216"/>
      <c r="V48" s="216"/>
      <c r="W48" s="216"/>
      <c r="X48" s="216"/>
      <c r="Y48" s="216"/>
    </row>
    <row r="49" spans="1:25" s="118" customFormat="1" ht="5.0999999999999996" customHeight="1" x14ac:dyDescent="0.4">
      <c r="A49" s="117"/>
      <c r="B49" s="217"/>
      <c r="C49" s="217"/>
      <c r="D49" s="217"/>
      <c r="E49" s="217"/>
      <c r="F49" s="117"/>
      <c r="G49" s="217"/>
      <c r="H49" s="217"/>
      <c r="I49" s="217"/>
      <c r="J49" s="217"/>
      <c r="K49" s="217"/>
      <c r="L49" s="217"/>
      <c r="M49" s="217"/>
      <c r="N49" s="217"/>
      <c r="O49" s="217"/>
      <c r="P49" s="217"/>
      <c r="Q49" s="217"/>
      <c r="R49" s="217"/>
      <c r="S49" s="217"/>
      <c r="T49" s="217"/>
      <c r="U49" s="217"/>
      <c r="V49" s="217"/>
      <c r="W49" s="217"/>
      <c r="X49" s="217"/>
      <c r="Y49" s="217"/>
    </row>
    <row r="50" spans="1:25" s="119" customFormat="1" ht="34.5" customHeight="1" x14ac:dyDescent="0.25">
      <c r="A50" s="218"/>
      <c r="B50" s="219"/>
      <c r="C50" s="220"/>
      <c r="D50" s="220"/>
      <c r="E50" s="220"/>
      <c r="F50" s="218"/>
      <c r="G50" s="219"/>
      <c r="H50" s="220"/>
      <c r="I50" s="220"/>
      <c r="J50" s="218"/>
      <c r="K50" s="343"/>
      <c r="L50" s="343"/>
      <c r="M50" s="343"/>
      <c r="N50" s="343"/>
      <c r="O50" s="343"/>
      <c r="P50" s="343"/>
      <c r="Q50" s="343"/>
      <c r="R50" s="343"/>
      <c r="S50" s="343"/>
      <c r="T50" s="257"/>
      <c r="U50" s="257"/>
      <c r="V50" s="258"/>
      <c r="W50" s="259"/>
      <c r="X50" s="343"/>
      <c r="Y50" s="343"/>
    </row>
    <row r="51" spans="1:25" ht="15.75" x14ac:dyDescent="0.4">
      <c r="A51" s="223"/>
      <c r="B51" s="224"/>
      <c r="C51" s="223"/>
      <c r="D51" s="223"/>
      <c r="E51" s="223"/>
      <c r="F51" s="223"/>
      <c r="G51" s="224"/>
      <c r="H51" s="223"/>
      <c r="I51" s="223"/>
      <c r="J51" s="223"/>
      <c r="K51" s="223"/>
      <c r="L51" s="223"/>
      <c r="M51" s="223"/>
      <c r="N51" s="223"/>
      <c r="O51" s="217"/>
      <c r="P51" s="223"/>
      <c r="Q51" s="223"/>
      <c r="R51" s="223"/>
      <c r="S51" s="223"/>
      <c r="T51" s="223"/>
      <c r="U51" s="223"/>
      <c r="V51" s="223"/>
      <c r="W51" s="223"/>
      <c r="X51" s="223"/>
      <c r="Y51" s="223"/>
    </row>
    <row r="52" spans="1:25" s="122" customFormat="1" ht="15.75" x14ac:dyDescent="0.4">
      <c r="A52" s="225"/>
      <c r="B52" s="226" t="s">
        <v>798</v>
      </c>
      <c r="C52" s="225"/>
      <c r="D52" s="225"/>
      <c r="E52" s="225"/>
      <c r="F52" s="225"/>
      <c r="G52" s="226" t="s">
        <v>668</v>
      </c>
      <c r="H52" s="225"/>
      <c r="I52" s="225"/>
      <c r="J52" s="225"/>
      <c r="K52" s="228" t="s">
        <v>622</v>
      </c>
      <c r="L52" s="228" t="s">
        <v>690</v>
      </c>
      <c r="M52" s="228" t="s">
        <v>691</v>
      </c>
      <c r="N52" s="228" t="s">
        <v>692</v>
      </c>
      <c r="O52" s="227"/>
      <c r="P52" s="228" t="s">
        <v>623</v>
      </c>
      <c r="Q52" s="228" t="s">
        <v>10</v>
      </c>
      <c r="R52" s="228" t="s">
        <v>611</v>
      </c>
      <c r="S52" s="228" t="s">
        <v>15</v>
      </c>
      <c r="T52" s="227"/>
      <c r="U52" s="228" t="s">
        <v>17</v>
      </c>
      <c r="V52" s="228" t="s">
        <v>693</v>
      </c>
      <c r="W52" s="227"/>
      <c r="X52" s="228" t="s">
        <v>694</v>
      </c>
      <c r="Y52" s="228" t="s">
        <v>246</v>
      </c>
    </row>
    <row r="53" spans="1:25" ht="15" x14ac:dyDescent="0.4">
      <c r="A53" s="223"/>
      <c r="B53" s="223"/>
      <c r="C53" s="223"/>
      <c r="D53" s="223"/>
      <c r="E53" s="223"/>
      <c r="F53" s="223"/>
      <c r="G53" s="223"/>
      <c r="H53" s="223"/>
      <c r="I53" s="223"/>
      <c r="J53" s="217"/>
      <c r="K53" s="223"/>
      <c r="L53" s="223"/>
      <c r="M53" s="223"/>
      <c r="N53" s="223"/>
      <c r="O53" s="217"/>
      <c r="P53" s="223"/>
      <c r="Q53" s="223"/>
      <c r="R53" s="223"/>
      <c r="S53" s="223"/>
      <c r="T53" s="223"/>
      <c r="U53" s="223"/>
      <c r="V53" s="223"/>
      <c r="W53" s="223"/>
      <c r="X53" s="223"/>
      <c r="Y53" s="223"/>
    </row>
    <row r="54" spans="1:25" ht="18" x14ac:dyDescent="0.4">
      <c r="A54" s="223"/>
      <c r="B54" s="260" t="s">
        <v>816</v>
      </c>
      <c r="C54" s="260"/>
      <c r="D54" s="260"/>
      <c r="E54" s="260"/>
      <c r="F54" s="223"/>
      <c r="G54" s="260" t="s">
        <v>625</v>
      </c>
      <c r="H54" s="260"/>
      <c r="I54" s="260"/>
      <c r="J54" s="217"/>
      <c r="K54" s="233">
        <v>27101</v>
      </c>
      <c r="L54" s="233">
        <v>31789</v>
      </c>
      <c r="M54" s="233">
        <v>30192</v>
      </c>
      <c r="N54" s="233">
        <v>30534</v>
      </c>
      <c r="O54" s="234">
        <v>0</v>
      </c>
      <c r="P54" s="233">
        <v>43851</v>
      </c>
      <c r="Q54" s="233">
        <v>31890</v>
      </c>
      <c r="R54" s="233">
        <v>57849</v>
      </c>
      <c r="S54" s="233">
        <v>33420</v>
      </c>
      <c r="T54" s="234">
        <v>0</v>
      </c>
      <c r="U54" s="233">
        <v>31843</v>
      </c>
      <c r="V54" s="233">
        <v>58392.790617934501</v>
      </c>
      <c r="W54" s="251"/>
      <c r="X54" s="233">
        <v>119614</v>
      </c>
      <c r="Y54" s="233">
        <v>167010</v>
      </c>
    </row>
    <row r="55" spans="1:25" ht="15" x14ac:dyDescent="0.4">
      <c r="A55" s="223"/>
      <c r="B55" s="223"/>
      <c r="C55" s="223"/>
      <c r="D55" s="223"/>
      <c r="E55" s="223"/>
      <c r="F55" s="223"/>
      <c r="G55" s="223"/>
      <c r="H55" s="223"/>
      <c r="I55" s="223"/>
      <c r="J55" s="217"/>
      <c r="K55" s="261"/>
      <c r="L55" s="261"/>
      <c r="M55" s="261"/>
      <c r="N55" s="261"/>
      <c r="O55" s="251"/>
      <c r="P55" s="261"/>
      <c r="Q55" s="262"/>
      <c r="R55" s="262"/>
      <c r="S55" s="262"/>
      <c r="T55" s="262"/>
      <c r="U55" s="262"/>
      <c r="V55" s="262"/>
      <c r="W55" s="251"/>
      <c r="X55" s="261"/>
      <c r="Y55" s="261"/>
    </row>
    <row r="56" spans="1:25" s="139" customFormat="1" ht="15" x14ac:dyDescent="0.4">
      <c r="A56" s="263"/>
      <c r="B56" s="264" t="s">
        <v>817</v>
      </c>
      <c r="C56" s="264"/>
      <c r="D56" s="264"/>
      <c r="E56" s="264"/>
      <c r="F56" s="263"/>
      <c r="G56" s="264" t="s">
        <v>695</v>
      </c>
      <c r="H56" s="264"/>
      <c r="I56" s="264"/>
      <c r="J56" s="265"/>
      <c r="K56" s="233">
        <v>-3762</v>
      </c>
      <c r="L56" s="233">
        <v>-5832</v>
      </c>
      <c r="M56" s="233">
        <v>-3815</v>
      </c>
      <c r="N56" s="233">
        <v>-27693</v>
      </c>
      <c r="O56" s="234">
        <v>0</v>
      </c>
      <c r="P56" s="233">
        <v>-3435</v>
      </c>
      <c r="Q56" s="233">
        <v>-3690</v>
      </c>
      <c r="R56" s="233">
        <v>-6303</v>
      </c>
      <c r="S56" s="233">
        <v>-4237</v>
      </c>
      <c r="T56" s="234">
        <v>0</v>
      </c>
      <c r="U56" s="233">
        <v>-3745</v>
      </c>
      <c r="V56" s="233">
        <v>3179.3204548498056</v>
      </c>
      <c r="W56" s="251"/>
      <c r="X56" s="233">
        <v>-41103</v>
      </c>
      <c r="Y56" s="233">
        <v>-17666</v>
      </c>
    </row>
    <row r="57" spans="1:25" s="140" customFormat="1" ht="15" x14ac:dyDescent="0.4">
      <c r="A57" s="263"/>
      <c r="B57" s="266"/>
      <c r="C57" s="266" t="s">
        <v>818</v>
      </c>
      <c r="D57" s="266"/>
      <c r="E57" s="266"/>
      <c r="F57" s="263"/>
      <c r="G57" s="266"/>
      <c r="H57" s="266" t="s">
        <v>626</v>
      </c>
      <c r="I57" s="266"/>
      <c r="J57" s="265"/>
      <c r="K57" s="233">
        <v>-2014</v>
      </c>
      <c r="L57" s="233">
        <v>-2037</v>
      </c>
      <c r="M57" s="233">
        <v>-2046</v>
      </c>
      <c r="N57" s="233">
        <v>-1691</v>
      </c>
      <c r="O57" s="234">
        <v>0</v>
      </c>
      <c r="P57" s="233">
        <v>-1558</v>
      </c>
      <c r="Q57" s="233">
        <v>-1994</v>
      </c>
      <c r="R57" s="233">
        <v>-2063</v>
      </c>
      <c r="S57" s="233">
        <v>-2142</v>
      </c>
      <c r="T57" s="234">
        <v>0</v>
      </c>
      <c r="U57" s="233">
        <v>-1754</v>
      </c>
      <c r="V57" s="233">
        <v>-2668</v>
      </c>
      <c r="W57" s="251"/>
      <c r="X57" s="233">
        <v>-7789</v>
      </c>
      <c r="Y57" s="233">
        <v>-7758</v>
      </c>
    </row>
    <row r="58" spans="1:25" s="140" customFormat="1" ht="15" x14ac:dyDescent="0.4">
      <c r="A58" s="263"/>
      <c r="B58" s="266"/>
      <c r="C58" s="266" t="s">
        <v>819</v>
      </c>
      <c r="D58" s="266"/>
      <c r="E58" s="266"/>
      <c r="F58" s="263"/>
      <c r="G58" s="266"/>
      <c r="H58" s="266" t="s">
        <v>696</v>
      </c>
      <c r="I58" s="266"/>
      <c r="J58" s="265"/>
      <c r="K58" s="233">
        <v>-1748</v>
      </c>
      <c r="L58" s="233">
        <v>-1753</v>
      </c>
      <c r="M58" s="233">
        <v>-1769</v>
      </c>
      <c r="N58" s="233">
        <v>-2074</v>
      </c>
      <c r="O58" s="234">
        <v>0</v>
      </c>
      <c r="P58" s="233">
        <v>-1877</v>
      </c>
      <c r="Q58" s="233">
        <v>-1696</v>
      </c>
      <c r="R58" s="233">
        <v>-1841</v>
      </c>
      <c r="S58" s="233">
        <v>-2095</v>
      </c>
      <c r="T58" s="234">
        <v>0</v>
      </c>
      <c r="U58" s="233">
        <v>-1991</v>
      </c>
      <c r="V58" s="233">
        <v>-1800.6795451501941</v>
      </c>
      <c r="W58" s="251"/>
      <c r="X58" s="233">
        <v>-7344</v>
      </c>
      <c r="Y58" s="233">
        <v>-7509</v>
      </c>
    </row>
    <row r="59" spans="1:25" s="140" customFormat="1" ht="18" x14ac:dyDescent="0.4">
      <c r="A59" s="263"/>
      <c r="B59" s="266"/>
      <c r="C59" s="266" t="s">
        <v>820</v>
      </c>
      <c r="D59" s="266"/>
      <c r="E59" s="266"/>
      <c r="F59" s="263"/>
      <c r="G59" s="266"/>
      <c r="H59" s="266" t="s">
        <v>627</v>
      </c>
      <c r="I59" s="266"/>
      <c r="J59" s="265"/>
      <c r="K59" s="233">
        <v>0</v>
      </c>
      <c r="L59" s="233">
        <v>-2042</v>
      </c>
      <c r="M59" s="233">
        <v>0</v>
      </c>
      <c r="N59" s="233">
        <v>-23928</v>
      </c>
      <c r="O59" s="234">
        <v>0</v>
      </c>
      <c r="P59" s="233">
        <v>0</v>
      </c>
      <c r="Q59" s="233">
        <v>0</v>
      </c>
      <c r="R59" s="233">
        <v>-2399</v>
      </c>
      <c r="S59" s="233">
        <v>0</v>
      </c>
      <c r="T59" s="234">
        <v>0</v>
      </c>
      <c r="U59" s="233">
        <v>0</v>
      </c>
      <c r="V59" s="233">
        <v>7648</v>
      </c>
      <c r="W59" s="233"/>
      <c r="X59" s="233">
        <v>-25970</v>
      </c>
      <c r="Y59" s="233">
        <v>-2399</v>
      </c>
    </row>
    <row r="60" spans="1:25" ht="15" x14ac:dyDescent="0.4">
      <c r="A60" s="223"/>
      <c r="B60" s="267"/>
      <c r="C60" s="267"/>
      <c r="D60" s="267"/>
      <c r="E60" s="267"/>
      <c r="F60" s="223"/>
      <c r="G60" s="267"/>
      <c r="H60" s="267"/>
      <c r="I60" s="267"/>
      <c r="J60" s="217"/>
      <c r="K60" s="268"/>
      <c r="L60" s="268"/>
      <c r="M60" s="268"/>
      <c r="N60" s="268"/>
      <c r="O60" s="251"/>
      <c r="P60" s="268"/>
      <c r="Q60" s="269"/>
      <c r="R60" s="269"/>
      <c r="S60" s="269"/>
      <c r="T60" s="270"/>
      <c r="U60" s="269"/>
      <c r="V60" s="269"/>
      <c r="W60" s="251"/>
      <c r="X60" s="268"/>
      <c r="Y60" s="268"/>
    </row>
    <row r="61" spans="1:25" ht="15" x14ac:dyDescent="0.4">
      <c r="A61" s="223"/>
      <c r="B61" s="231" t="s">
        <v>821</v>
      </c>
      <c r="C61" s="260"/>
      <c r="D61" s="260"/>
      <c r="E61" s="260"/>
      <c r="F61" s="223"/>
      <c r="G61" s="231" t="s">
        <v>697</v>
      </c>
      <c r="H61" s="260"/>
      <c r="I61" s="260"/>
      <c r="J61" s="217"/>
      <c r="K61" s="233">
        <v>23339</v>
      </c>
      <c r="L61" s="233">
        <v>25956</v>
      </c>
      <c r="M61" s="233">
        <v>26376</v>
      </c>
      <c r="N61" s="233">
        <v>2840</v>
      </c>
      <c r="O61" s="234">
        <v>0</v>
      </c>
      <c r="P61" s="233">
        <v>40416</v>
      </c>
      <c r="Q61" s="233">
        <v>28200</v>
      </c>
      <c r="R61" s="233">
        <v>51546</v>
      </c>
      <c r="S61" s="233">
        <v>29182.298168515423</v>
      </c>
      <c r="T61" s="234">
        <v>0</v>
      </c>
      <c r="U61" s="233">
        <v>28098.414072000098</v>
      </c>
      <c r="V61" s="233">
        <v>61572</v>
      </c>
      <c r="W61" s="251"/>
      <c r="X61" s="233">
        <v>78512</v>
      </c>
      <c r="Y61" s="233">
        <v>149344</v>
      </c>
    </row>
    <row r="62" spans="1:25" ht="15" x14ac:dyDescent="0.4">
      <c r="A62" s="223"/>
      <c r="B62" s="232"/>
      <c r="C62" s="217"/>
      <c r="D62" s="217"/>
      <c r="E62" s="217"/>
      <c r="F62" s="223"/>
      <c r="G62" s="232"/>
      <c r="H62" s="217"/>
      <c r="I62" s="217"/>
      <c r="J62" s="217"/>
      <c r="K62" s="271"/>
      <c r="L62" s="271"/>
      <c r="M62" s="271"/>
      <c r="N62" s="271"/>
      <c r="O62" s="229"/>
      <c r="P62" s="271"/>
      <c r="Q62" s="271"/>
      <c r="R62" s="271"/>
      <c r="S62" s="271"/>
      <c r="T62" s="229"/>
      <c r="U62" s="272"/>
      <c r="V62" s="234"/>
      <c r="W62" s="229"/>
      <c r="X62" s="271"/>
      <c r="Y62" s="271"/>
    </row>
    <row r="63" spans="1:25" ht="13.5" customHeight="1" x14ac:dyDescent="0.4">
      <c r="A63" s="223"/>
      <c r="B63" s="223"/>
      <c r="C63" s="242" t="s">
        <v>822</v>
      </c>
      <c r="D63" s="242"/>
      <c r="E63" s="223"/>
      <c r="F63" s="223"/>
      <c r="G63" s="223"/>
      <c r="H63" s="223"/>
      <c r="I63" s="223"/>
      <c r="J63" s="217"/>
      <c r="K63" s="223"/>
      <c r="L63" s="223"/>
      <c r="M63" s="223"/>
      <c r="N63" s="223"/>
      <c r="O63" s="217"/>
      <c r="P63" s="223"/>
      <c r="Q63" s="223"/>
      <c r="R63" s="223"/>
      <c r="S63" s="223"/>
      <c r="T63" s="223"/>
      <c r="U63" s="223"/>
      <c r="V63" s="223"/>
      <c r="W63" s="223"/>
      <c r="X63" s="223"/>
      <c r="Y63" s="223"/>
    </row>
    <row r="64" spans="1:25" ht="13.5" customHeight="1" x14ac:dyDescent="0.4">
      <c r="A64" s="223"/>
      <c r="B64" s="223"/>
      <c r="C64" s="223" t="s">
        <v>823</v>
      </c>
      <c r="D64" s="223"/>
      <c r="E64" s="223"/>
      <c r="F64" s="223"/>
      <c r="G64" s="223"/>
      <c r="H64" s="223"/>
      <c r="I64" s="223"/>
      <c r="J64" s="217"/>
      <c r="K64" s="223"/>
      <c r="L64" s="223"/>
      <c r="M64" s="223"/>
      <c r="N64" s="223"/>
      <c r="O64" s="217"/>
      <c r="P64" s="223"/>
      <c r="Q64" s="223"/>
      <c r="R64" s="223"/>
      <c r="S64" s="223"/>
      <c r="T64" s="223"/>
      <c r="U64" s="223"/>
      <c r="V64" s="223"/>
      <c r="W64" s="223"/>
      <c r="X64" s="223"/>
      <c r="Y64" s="223"/>
    </row>
    <row r="65" spans="1:25" ht="13.5" customHeight="1" x14ac:dyDescent="0.4">
      <c r="A65" s="223"/>
      <c r="B65" s="223"/>
      <c r="C65" s="223"/>
      <c r="D65" s="223"/>
      <c r="E65" s="223" t="s">
        <v>824</v>
      </c>
      <c r="F65" s="223"/>
      <c r="G65" s="223"/>
      <c r="H65" s="223"/>
      <c r="I65" s="223"/>
      <c r="J65" s="217"/>
      <c r="K65" s="223"/>
      <c r="L65" s="223"/>
      <c r="M65" s="223"/>
      <c r="N65" s="223"/>
      <c r="O65" s="217"/>
      <c r="P65" s="223"/>
      <c r="Q65" s="223"/>
      <c r="R65" s="223"/>
      <c r="S65" s="223"/>
      <c r="T65" s="223"/>
      <c r="U65" s="223"/>
      <c r="V65" s="223"/>
      <c r="W65" s="223"/>
      <c r="X65" s="223"/>
      <c r="Y65" s="223"/>
    </row>
    <row r="66" spans="1:25" ht="13.5" customHeight="1" x14ac:dyDescent="0.4">
      <c r="A66" s="223"/>
      <c r="B66" s="223"/>
      <c r="C66" s="223"/>
      <c r="D66" s="223"/>
      <c r="E66" s="223" t="s">
        <v>825</v>
      </c>
      <c r="F66" s="223"/>
      <c r="G66" s="223"/>
      <c r="H66" s="223"/>
      <c r="I66" s="223"/>
      <c r="J66" s="217"/>
      <c r="K66" s="223"/>
      <c r="L66" s="223"/>
      <c r="M66" s="223"/>
      <c r="N66" s="223"/>
      <c r="O66" s="217"/>
      <c r="P66" s="223"/>
      <c r="Q66" s="223"/>
      <c r="R66" s="223"/>
      <c r="S66" s="223"/>
      <c r="T66" s="223"/>
      <c r="U66" s="223"/>
      <c r="V66" s="223"/>
      <c r="W66" s="223"/>
      <c r="X66" s="223"/>
      <c r="Y66" s="223"/>
    </row>
    <row r="67" spans="1:25" ht="13.5" customHeight="1" x14ac:dyDescent="0.4">
      <c r="A67" s="223"/>
      <c r="B67" s="223"/>
      <c r="C67" s="223"/>
      <c r="D67" s="223"/>
      <c r="E67" s="223" t="s">
        <v>826</v>
      </c>
      <c r="F67" s="223"/>
      <c r="G67" s="223"/>
      <c r="H67" s="223"/>
      <c r="I67" s="223"/>
      <c r="J67" s="217"/>
      <c r="K67" s="223"/>
      <c r="L67" s="223"/>
      <c r="M67" s="223"/>
      <c r="N67" s="223"/>
      <c r="O67" s="217"/>
      <c r="P67" s="223"/>
      <c r="Q67" s="223"/>
      <c r="R67" s="223"/>
      <c r="S67" s="223"/>
      <c r="T67" s="223"/>
      <c r="U67" s="223"/>
      <c r="V67" s="223"/>
      <c r="W67" s="223"/>
      <c r="X67" s="223"/>
      <c r="Y67" s="223"/>
    </row>
    <row r="68" spans="1:25" ht="13.5" customHeight="1" x14ac:dyDescent="0.4">
      <c r="A68" s="223"/>
      <c r="B68" s="223"/>
      <c r="C68" s="223"/>
      <c r="D68" s="223"/>
      <c r="E68" s="223" t="s">
        <v>827</v>
      </c>
      <c r="F68" s="223"/>
      <c r="G68" s="223"/>
      <c r="H68" s="223"/>
      <c r="I68" s="223"/>
      <c r="J68" s="217"/>
      <c r="K68" s="223"/>
      <c r="L68" s="223"/>
      <c r="M68" s="223"/>
      <c r="N68" s="223"/>
      <c r="O68" s="217"/>
      <c r="P68" s="223"/>
      <c r="Q68" s="223"/>
      <c r="R68" s="223"/>
      <c r="S68" s="223"/>
      <c r="T68" s="223"/>
      <c r="U68" s="223"/>
      <c r="V68" s="223"/>
      <c r="W68" s="223"/>
      <c r="X68" s="223"/>
      <c r="Y68" s="223"/>
    </row>
    <row r="69" spans="1:25" ht="13.5" customHeight="1" x14ac:dyDescent="0.4">
      <c r="A69" s="223"/>
      <c r="B69" s="223"/>
      <c r="C69" s="223"/>
      <c r="D69" s="223"/>
      <c r="E69" s="223" t="s">
        <v>828</v>
      </c>
      <c r="F69" s="223"/>
      <c r="G69" s="223"/>
      <c r="H69" s="223"/>
      <c r="I69" s="223"/>
      <c r="J69" s="217"/>
      <c r="K69" s="223"/>
      <c r="L69" s="223"/>
      <c r="M69" s="223"/>
      <c r="N69" s="223"/>
      <c r="O69" s="217"/>
      <c r="P69" s="223"/>
      <c r="Q69" s="223"/>
      <c r="R69" s="223"/>
      <c r="S69" s="223"/>
      <c r="T69" s="223"/>
      <c r="U69" s="223"/>
      <c r="V69" s="223"/>
      <c r="W69" s="223"/>
      <c r="X69" s="223"/>
      <c r="Y69" s="223"/>
    </row>
    <row r="70" spans="1:25" ht="13.5" customHeight="1" x14ac:dyDescent="0.4">
      <c r="A70" s="223"/>
      <c r="B70" s="223"/>
      <c r="C70" s="223"/>
      <c r="D70" s="223"/>
      <c r="E70" s="223" t="s">
        <v>829</v>
      </c>
      <c r="F70" s="223"/>
      <c r="G70" s="223"/>
      <c r="H70" s="223"/>
      <c r="I70" s="223"/>
      <c r="J70" s="217"/>
      <c r="K70" s="223"/>
      <c r="L70" s="223"/>
      <c r="M70" s="223"/>
      <c r="N70" s="223"/>
      <c r="O70" s="217"/>
      <c r="P70" s="223"/>
      <c r="Q70" s="223"/>
      <c r="R70" s="223"/>
      <c r="S70" s="223"/>
      <c r="T70" s="223"/>
      <c r="U70" s="223"/>
      <c r="V70" s="223"/>
      <c r="W70" s="223"/>
      <c r="X70" s="223"/>
      <c r="Y70" s="223"/>
    </row>
    <row r="71" spans="1:25" ht="13.5" customHeight="1" x14ac:dyDescent="0.4">
      <c r="A71" s="223"/>
      <c r="B71" s="223"/>
      <c r="C71" s="223" t="s">
        <v>698</v>
      </c>
      <c r="D71" s="223"/>
      <c r="E71" s="223"/>
      <c r="F71" s="223"/>
      <c r="G71" s="223"/>
      <c r="H71" s="223"/>
      <c r="I71" s="223"/>
      <c r="J71" s="217"/>
      <c r="K71" s="223"/>
      <c r="L71" s="223"/>
      <c r="M71" s="223"/>
      <c r="N71" s="223"/>
      <c r="O71" s="217"/>
      <c r="P71" s="223"/>
      <c r="Q71" s="223"/>
      <c r="R71" s="223"/>
      <c r="S71" s="223"/>
      <c r="T71" s="223"/>
      <c r="U71" s="223"/>
      <c r="V71" s="223"/>
      <c r="W71" s="223"/>
      <c r="X71" s="223"/>
      <c r="Y71" s="223"/>
    </row>
    <row r="72" spans="1:25" ht="13.5" customHeight="1" x14ac:dyDescent="0.4">
      <c r="A72" s="223"/>
      <c r="B72" s="223"/>
      <c r="C72" s="223" t="s">
        <v>629</v>
      </c>
      <c r="D72" s="223"/>
      <c r="E72" s="223"/>
      <c r="F72" s="223"/>
      <c r="G72" s="223"/>
      <c r="H72" s="223"/>
      <c r="I72" s="223"/>
      <c r="J72" s="217"/>
      <c r="K72" s="223"/>
      <c r="L72" s="223"/>
      <c r="M72" s="223"/>
      <c r="N72" s="223"/>
      <c r="O72" s="217"/>
      <c r="P72" s="223"/>
      <c r="Q72" s="223"/>
      <c r="R72" s="223"/>
      <c r="S72" s="223"/>
      <c r="T72" s="223"/>
      <c r="U72" s="223"/>
      <c r="V72" s="223"/>
      <c r="W72" s="223"/>
      <c r="X72" s="223"/>
      <c r="Y72" s="223"/>
    </row>
    <row r="73" spans="1:25" ht="13.5" customHeight="1" x14ac:dyDescent="0.4">
      <c r="A73" s="223"/>
      <c r="B73" s="223"/>
      <c r="C73" s="223"/>
      <c r="D73" s="223"/>
      <c r="E73" s="223" t="s">
        <v>699</v>
      </c>
      <c r="F73" s="223"/>
      <c r="G73" s="223"/>
      <c r="H73" s="223"/>
      <c r="I73" s="223"/>
      <c r="J73" s="217"/>
      <c r="K73" s="223"/>
      <c r="L73" s="223"/>
      <c r="M73" s="223"/>
      <c r="N73" s="223"/>
      <c r="O73" s="217"/>
      <c r="P73" s="223"/>
      <c r="Q73" s="223"/>
      <c r="R73" s="223"/>
      <c r="S73" s="223"/>
      <c r="T73" s="223"/>
      <c r="U73" s="223"/>
      <c r="V73" s="223"/>
      <c r="W73" s="223"/>
      <c r="X73" s="223"/>
      <c r="Y73" s="223"/>
    </row>
    <row r="74" spans="1:25" ht="13.5" customHeight="1" x14ac:dyDescent="0.4">
      <c r="A74" s="223"/>
      <c r="B74" s="223"/>
      <c r="C74" s="223"/>
      <c r="D74" s="223"/>
      <c r="E74" s="223" t="s">
        <v>700</v>
      </c>
      <c r="F74" s="223"/>
      <c r="G74" s="223"/>
      <c r="H74" s="223"/>
      <c r="I74" s="223"/>
      <c r="J74" s="217"/>
      <c r="K74" s="223"/>
      <c r="L74" s="223"/>
      <c r="M74" s="223"/>
      <c r="N74" s="223"/>
      <c r="O74" s="217"/>
      <c r="P74" s="223"/>
      <c r="Q74" s="223"/>
      <c r="R74" s="223"/>
      <c r="S74" s="223"/>
      <c r="T74" s="223"/>
      <c r="U74" s="223"/>
      <c r="V74" s="223"/>
      <c r="W74" s="223"/>
      <c r="X74" s="223"/>
      <c r="Y74" s="223"/>
    </row>
    <row r="75" spans="1:25" ht="13.5" customHeight="1" x14ac:dyDescent="0.4">
      <c r="A75" s="223"/>
      <c r="B75" s="223"/>
      <c r="C75" s="223"/>
      <c r="D75" s="223"/>
      <c r="E75" s="223" t="s">
        <v>701</v>
      </c>
      <c r="F75" s="223"/>
      <c r="G75" s="223"/>
      <c r="H75" s="223"/>
      <c r="I75" s="223"/>
      <c r="J75" s="223"/>
      <c r="K75" s="223"/>
      <c r="L75" s="223"/>
      <c r="M75" s="223"/>
      <c r="N75" s="223"/>
      <c r="O75" s="217"/>
      <c r="P75" s="223"/>
      <c r="Q75" s="223"/>
      <c r="R75" s="223"/>
      <c r="S75" s="223"/>
      <c r="T75" s="223"/>
      <c r="U75" s="223"/>
      <c r="V75" s="223"/>
      <c r="W75" s="223"/>
      <c r="X75" s="223"/>
      <c r="Y75" s="223"/>
    </row>
    <row r="76" spans="1:25" ht="13.5" customHeight="1" x14ac:dyDescent="0.4">
      <c r="A76" s="223"/>
      <c r="B76" s="223"/>
      <c r="C76" s="223"/>
      <c r="D76" s="223"/>
      <c r="E76" s="223" t="s">
        <v>702</v>
      </c>
      <c r="F76" s="223"/>
      <c r="G76" s="223"/>
      <c r="H76" s="223"/>
      <c r="I76" s="223"/>
      <c r="J76" s="223"/>
      <c r="K76" s="223"/>
      <c r="L76" s="223"/>
      <c r="M76" s="223"/>
      <c r="N76" s="223"/>
      <c r="O76" s="217"/>
      <c r="P76" s="223"/>
      <c r="Q76" s="223"/>
      <c r="R76" s="223"/>
      <c r="S76" s="223"/>
      <c r="T76" s="223"/>
      <c r="U76" s="223"/>
      <c r="V76" s="223"/>
      <c r="W76" s="223"/>
      <c r="X76" s="223"/>
      <c r="Y76" s="223"/>
    </row>
    <row r="77" spans="1:25" ht="13.5" customHeight="1" x14ac:dyDescent="0.4">
      <c r="A77" s="223"/>
      <c r="B77" s="223"/>
      <c r="C77" s="223"/>
      <c r="D77" s="223"/>
      <c r="E77" s="223" t="s">
        <v>703</v>
      </c>
      <c r="F77" s="223"/>
      <c r="G77" s="223"/>
      <c r="H77" s="223"/>
      <c r="I77" s="223"/>
      <c r="J77" s="223"/>
      <c r="K77" s="223"/>
      <c r="L77" s="223"/>
      <c r="M77" s="223"/>
      <c r="N77" s="223"/>
      <c r="O77" s="217"/>
      <c r="P77" s="223"/>
      <c r="Q77" s="223"/>
      <c r="R77" s="223"/>
      <c r="S77" s="223"/>
      <c r="T77" s="223"/>
      <c r="U77" s="223"/>
      <c r="V77" s="223"/>
      <c r="W77" s="223"/>
      <c r="X77" s="223"/>
      <c r="Y77" s="223"/>
    </row>
    <row r="78" spans="1:25" ht="13.5" customHeight="1" x14ac:dyDescent="0.4">
      <c r="A78" s="223"/>
      <c r="B78" s="223"/>
      <c r="C78" s="223"/>
      <c r="D78" s="223"/>
      <c r="E78" s="223" t="s">
        <v>630</v>
      </c>
      <c r="F78" s="223"/>
      <c r="G78" s="223"/>
      <c r="H78" s="223"/>
      <c r="I78" s="223"/>
      <c r="J78" s="223"/>
      <c r="K78" s="223"/>
      <c r="L78" s="223"/>
      <c r="M78" s="223"/>
      <c r="N78" s="223"/>
      <c r="O78" s="217"/>
      <c r="P78" s="223"/>
      <c r="Q78" s="223"/>
      <c r="R78" s="223"/>
      <c r="S78" s="223"/>
      <c r="T78" s="223"/>
      <c r="U78" s="223"/>
      <c r="V78" s="223"/>
      <c r="W78" s="223"/>
      <c r="X78" s="223"/>
      <c r="Y78" s="223"/>
    </row>
    <row r="79" spans="1:25" ht="15" x14ac:dyDescent="0.4">
      <c r="A79" s="223"/>
      <c r="B79" s="223"/>
      <c r="C79" s="223"/>
      <c r="D79" s="223"/>
      <c r="E79" s="223"/>
      <c r="F79" s="223"/>
      <c r="G79" s="223"/>
      <c r="H79" s="223"/>
      <c r="I79" s="223"/>
      <c r="J79" s="223"/>
      <c r="K79" s="223"/>
      <c r="L79" s="223"/>
      <c r="M79" s="223"/>
      <c r="N79" s="223"/>
      <c r="O79" s="217"/>
      <c r="P79" s="223"/>
      <c r="Q79" s="217"/>
      <c r="R79" s="217"/>
      <c r="S79" s="217"/>
      <c r="T79" s="217"/>
      <c r="U79" s="217"/>
      <c r="V79" s="217"/>
      <c r="W79" s="217"/>
      <c r="X79" s="223"/>
      <c r="Y79" s="223"/>
    </row>
    <row r="80" spans="1:25" ht="15.75" x14ac:dyDescent="0.4">
      <c r="A80" s="115" t="s">
        <v>830</v>
      </c>
      <c r="B80" s="216"/>
      <c r="C80" s="216"/>
      <c r="D80" s="216"/>
      <c r="E80" s="216"/>
      <c r="F80" s="115" t="s">
        <v>631</v>
      </c>
      <c r="G80" s="216"/>
      <c r="H80" s="216"/>
      <c r="I80" s="216"/>
      <c r="J80" s="216"/>
      <c r="K80" s="217"/>
      <c r="L80" s="217"/>
      <c r="M80" s="217"/>
      <c r="N80" s="217"/>
      <c r="O80" s="216"/>
      <c r="P80" s="217"/>
      <c r="Q80" s="216"/>
      <c r="R80" s="216"/>
      <c r="S80" s="216"/>
      <c r="T80" s="216"/>
      <c r="U80" s="216"/>
      <c r="V80" s="273"/>
      <c r="W80" s="217"/>
      <c r="X80" s="223"/>
      <c r="Y80" s="223"/>
    </row>
    <row r="81" spans="1:25" ht="5.0999999999999996" customHeight="1" x14ac:dyDescent="0.4">
      <c r="A81" s="117"/>
      <c r="B81" s="217"/>
      <c r="C81" s="217"/>
      <c r="D81" s="217"/>
      <c r="E81" s="217"/>
      <c r="F81" s="117"/>
      <c r="G81" s="217"/>
      <c r="H81" s="217"/>
      <c r="I81" s="217"/>
      <c r="J81" s="217"/>
      <c r="K81" s="274"/>
      <c r="L81" s="274"/>
      <c r="M81" s="274"/>
      <c r="N81" s="274"/>
      <c r="O81" s="217"/>
      <c r="P81" s="274"/>
      <c r="Q81" s="274"/>
      <c r="R81" s="274"/>
      <c r="S81" s="274"/>
      <c r="T81" s="217"/>
      <c r="U81" s="217"/>
      <c r="V81" s="217"/>
      <c r="W81" s="217"/>
      <c r="X81" s="223"/>
      <c r="Y81" s="223"/>
    </row>
    <row r="82" spans="1:25" ht="15.75" x14ac:dyDescent="0.4">
      <c r="A82" s="223"/>
      <c r="B82" s="224"/>
      <c r="C82" s="223"/>
      <c r="D82" s="223"/>
      <c r="E82" s="223"/>
      <c r="F82" s="223"/>
      <c r="G82" s="224"/>
      <c r="H82" s="223"/>
      <c r="I82" s="223"/>
      <c r="J82" s="223"/>
      <c r="K82" s="227"/>
      <c r="L82" s="227"/>
      <c r="M82" s="227"/>
      <c r="N82" s="227"/>
      <c r="O82" s="227"/>
      <c r="P82" s="227"/>
      <c r="Q82" s="227"/>
      <c r="R82" s="227"/>
      <c r="S82" s="227"/>
      <c r="T82" s="227"/>
      <c r="U82" s="227"/>
      <c r="V82" s="227"/>
      <c r="W82" s="227"/>
      <c r="X82" s="223"/>
      <c r="Y82" s="223"/>
    </row>
    <row r="83" spans="1:25" s="122" customFormat="1" ht="15.75" x14ac:dyDescent="0.4">
      <c r="A83" s="225"/>
      <c r="B83" s="226" t="s">
        <v>798</v>
      </c>
      <c r="C83" s="225"/>
      <c r="D83" s="225"/>
      <c r="E83" s="225"/>
      <c r="F83" s="225"/>
      <c r="G83" s="226" t="s">
        <v>704</v>
      </c>
      <c r="H83" s="225"/>
      <c r="I83" s="225"/>
      <c r="J83" s="225"/>
      <c r="K83" s="275" t="s">
        <v>632</v>
      </c>
      <c r="L83" s="275" t="s">
        <v>633</v>
      </c>
      <c r="M83" s="275" t="s">
        <v>705</v>
      </c>
      <c r="N83" s="275" t="s">
        <v>706</v>
      </c>
      <c r="O83" s="276"/>
      <c r="P83" s="275" t="s">
        <v>707</v>
      </c>
      <c r="Q83" s="275" t="s">
        <v>708</v>
      </c>
      <c r="R83" s="275" t="s">
        <v>709</v>
      </c>
      <c r="S83" s="275" t="s">
        <v>710</v>
      </c>
      <c r="T83" s="276"/>
      <c r="U83" s="275" t="s">
        <v>711</v>
      </c>
      <c r="V83" s="275" t="s">
        <v>869</v>
      </c>
      <c r="W83" s="276"/>
      <c r="X83" s="223"/>
      <c r="Y83" s="223"/>
    </row>
    <row r="84" spans="1:25" ht="15.75" x14ac:dyDescent="0.4">
      <c r="A84" s="223"/>
      <c r="B84" s="223"/>
      <c r="C84" s="223"/>
      <c r="D84" s="223"/>
      <c r="E84" s="223"/>
      <c r="F84" s="223"/>
      <c r="G84" s="223"/>
      <c r="H84" s="223"/>
      <c r="I84" s="223"/>
      <c r="J84" s="217"/>
      <c r="K84" s="223"/>
      <c r="L84" s="223"/>
      <c r="M84" s="223"/>
      <c r="N84" s="223"/>
      <c r="O84" s="217"/>
      <c r="P84" s="217"/>
      <c r="Q84" s="217"/>
      <c r="R84" s="217"/>
      <c r="S84" s="217"/>
      <c r="T84" s="276"/>
      <c r="U84" s="276"/>
      <c r="V84" s="276"/>
      <c r="W84" s="276"/>
      <c r="X84" s="223"/>
      <c r="Y84" s="223"/>
    </row>
    <row r="85" spans="1:25" s="141" customFormat="1" ht="15" x14ac:dyDescent="0.4">
      <c r="A85" s="277"/>
      <c r="B85" s="278" t="s">
        <v>831</v>
      </c>
      <c r="C85" s="278"/>
      <c r="D85" s="278"/>
      <c r="E85" s="278"/>
      <c r="F85" s="277"/>
      <c r="G85" s="278" t="s">
        <v>712</v>
      </c>
      <c r="H85" s="278"/>
      <c r="I85" s="278"/>
      <c r="J85" s="279">
        <v>0</v>
      </c>
      <c r="K85" s="233">
        <v>4250635</v>
      </c>
      <c r="L85" s="233">
        <v>4206109</v>
      </c>
      <c r="M85" s="233">
        <v>4278402</v>
      </c>
      <c r="N85" s="233">
        <v>4604672</v>
      </c>
      <c r="O85" s="234">
        <v>0</v>
      </c>
      <c r="P85" s="233">
        <v>4706052</v>
      </c>
      <c r="Q85" s="233">
        <v>5064785</v>
      </c>
      <c r="R85" s="233">
        <v>5212207</v>
      </c>
      <c r="S85" s="233">
        <v>6184299</v>
      </c>
      <c r="T85" s="279"/>
      <c r="U85" s="233">
        <v>6501176</v>
      </c>
      <c r="V85" s="233">
        <v>6650055</v>
      </c>
      <c r="W85" s="279"/>
      <c r="X85" s="223"/>
      <c r="Y85" s="223"/>
    </row>
    <row r="86" spans="1:25" s="142" customFormat="1" ht="15" x14ac:dyDescent="0.4">
      <c r="A86" s="280"/>
      <c r="B86" s="280"/>
      <c r="C86" s="280"/>
      <c r="D86" s="280"/>
      <c r="E86" s="280"/>
      <c r="F86" s="280"/>
      <c r="G86" s="280"/>
      <c r="H86" s="280"/>
      <c r="I86" s="280"/>
      <c r="J86" s="281"/>
      <c r="K86" s="261"/>
      <c r="L86" s="261"/>
      <c r="M86" s="261"/>
      <c r="N86" s="261"/>
      <c r="O86" s="251"/>
      <c r="P86" s="261"/>
      <c r="Q86" s="261"/>
      <c r="R86" s="261"/>
      <c r="S86" s="261"/>
      <c r="T86" s="281"/>
      <c r="U86" s="281"/>
      <c r="V86" s="281"/>
      <c r="W86" s="281"/>
      <c r="X86" s="223"/>
      <c r="Y86" s="223"/>
    </row>
    <row r="87" spans="1:25" s="141" customFormat="1" ht="18" x14ac:dyDescent="0.4">
      <c r="A87" s="277"/>
      <c r="B87" s="278" t="s">
        <v>832</v>
      </c>
      <c r="C87" s="278"/>
      <c r="D87" s="278"/>
      <c r="E87" s="278"/>
      <c r="F87" s="277"/>
      <c r="G87" s="278" t="s">
        <v>713</v>
      </c>
      <c r="H87" s="278"/>
      <c r="I87" s="278"/>
      <c r="J87" s="279">
        <v>0</v>
      </c>
      <c r="K87" s="233">
        <v>638333</v>
      </c>
      <c r="L87" s="233">
        <v>607543</v>
      </c>
      <c r="M87" s="233">
        <v>620448</v>
      </c>
      <c r="N87" s="233">
        <v>682490</v>
      </c>
      <c r="O87" s="234">
        <v>0</v>
      </c>
      <c r="P87" s="233">
        <v>657211</v>
      </c>
      <c r="Q87" s="233">
        <v>648863</v>
      </c>
      <c r="R87" s="233">
        <v>651045</v>
      </c>
      <c r="S87" s="233">
        <v>683408</v>
      </c>
      <c r="T87" s="279"/>
      <c r="U87" s="233">
        <v>625632</v>
      </c>
      <c r="V87" s="233">
        <v>698832</v>
      </c>
      <c r="W87" s="279"/>
      <c r="X87" s="223"/>
      <c r="Y87" s="223"/>
    </row>
    <row r="88" spans="1:25" s="142" customFormat="1" ht="15" x14ac:dyDescent="0.4">
      <c r="A88" s="280"/>
      <c r="B88" s="280"/>
      <c r="C88" s="280"/>
      <c r="D88" s="280"/>
      <c r="E88" s="280"/>
      <c r="F88" s="280"/>
      <c r="G88" s="280"/>
      <c r="H88" s="280"/>
      <c r="I88" s="280"/>
      <c r="J88" s="281"/>
      <c r="K88" s="280"/>
      <c r="L88" s="280"/>
      <c r="M88" s="280"/>
      <c r="N88" s="280"/>
      <c r="O88" s="281"/>
      <c r="P88" s="280"/>
      <c r="Q88" s="280"/>
      <c r="R88" s="280"/>
      <c r="S88" s="280"/>
      <c r="T88" s="281"/>
      <c r="U88" s="281"/>
      <c r="V88" s="281"/>
      <c r="W88" s="281"/>
      <c r="X88" s="223"/>
      <c r="Y88" s="223"/>
    </row>
    <row r="89" spans="1:25" s="142" customFormat="1" ht="18" x14ac:dyDescent="0.4">
      <c r="A89" s="280"/>
      <c r="B89" s="280" t="s">
        <v>833</v>
      </c>
      <c r="C89" s="280"/>
      <c r="D89" s="280"/>
      <c r="E89" s="280"/>
      <c r="F89" s="280"/>
      <c r="G89" s="280" t="s">
        <v>714</v>
      </c>
      <c r="H89" s="280"/>
      <c r="I89" s="280"/>
      <c r="J89" s="281"/>
      <c r="K89" s="280"/>
      <c r="L89" s="280"/>
      <c r="M89" s="280"/>
      <c r="N89" s="280"/>
      <c r="O89" s="281"/>
      <c r="P89" s="280"/>
      <c r="Q89" s="280"/>
      <c r="R89" s="280"/>
      <c r="S89" s="280"/>
      <c r="T89" s="281"/>
      <c r="U89" s="281"/>
      <c r="V89" s="281"/>
      <c r="W89" s="281"/>
      <c r="X89" s="223"/>
      <c r="Y89" s="223"/>
    </row>
    <row r="90" spans="1:25" s="142" customFormat="1" ht="15" x14ac:dyDescent="0.4">
      <c r="A90" s="280"/>
      <c r="B90" s="282"/>
      <c r="C90" s="282" t="s">
        <v>834</v>
      </c>
      <c r="D90" s="282"/>
      <c r="E90" s="282"/>
      <c r="F90" s="280"/>
      <c r="G90" s="282"/>
      <c r="H90" s="282" t="s">
        <v>715</v>
      </c>
      <c r="I90" s="282"/>
      <c r="J90" s="281">
        <v>0</v>
      </c>
      <c r="K90" s="233">
        <v>698423</v>
      </c>
      <c r="L90" s="233">
        <v>733439</v>
      </c>
      <c r="M90" s="233">
        <v>696633</v>
      </c>
      <c r="N90" s="233">
        <v>711104.29279600002</v>
      </c>
      <c r="O90" s="234">
        <v>0</v>
      </c>
      <c r="P90" s="233">
        <v>838911</v>
      </c>
      <c r="Q90" s="233">
        <v>885083</v>
      </c>
      <c r="R90" s="233">
        <v>966570</v>
      </c>
      <c r="S90" s="233">
        <v>1015781</v>
      </c>
      <c r="T90" s="279"/>
      <c r="U90" s="233">
        <v>1172894</v>
      </c>
      <c r="V90" s="233">
        <v>1140053</v>
      </c>
      <c r="W90" s="279"/>
      <c r="X90" s="223"/>
      <c r="Y90" s="223"/>
    </row>
    <row r="91" spans="1:25" s="143" customFormat="1" ht="15" x14ac:dyDescent="0.4">
      <c r="A91" s="280"/>
      <c r="B91" s="283"/>
      <c r="C91" s="283" t="s">
        <v>835</v>
      </c>
      <c r="D91" s="283"/>
      <c r="E91" s="283"/>
      <c r="F91" s="280"/>
      <c r="G91" s="283"/>
      <c r="H91" s="283" t="s">
        <v>716</v>
      </c>
      <c r="I91" s="283"/>
      <c r="J91" s="281">
        <v>0</v>
      </c>
      <c r="K91" s="278">
        <v>305008</v>
      </c>
      <c r="L91" s="278">
        <v>320723</v>
      </c>
      <c r="M91" s="278">
        <v>311498</v>
      </c>
      <c r="N91" s="278">
        <v>328265</v>
      </c>
      <c r="O91" s="279">
        <v>0</v>
      </c>
      <c r="P91" s="278">
        <v>372616</v>
      </c>
      <c r="Q91" s="278">
        <v>444702</v>
      </c>
      <c r="R91" s="278">
        <v>466453</v>
      </c>
      <c r="S91" s="278">
        <v>544291</v>
      </c>
      <c r="T91" s="281"/>
      <c r="U91" s="278">
        <v>576199</v>
      </c>
      <c r="V91" s="278">
        <v>555455</v>
      </c>
      <c r="W91" s="281"/>
      <c r="X91" s="223"/>
      <c r="Y91" s="223"/>
    </row>
    <row r="92" spans="1:25" s="143" customFormat="1" ht="15" x14ac:dyDescent="0.4">
      <c r="A92" s="280"/>
      <c r="B92" s="283"/>
      <c r="C92" s="283" t="s">
        <v>836</v>
      </c>
      <c r="D92" s="283"/>
      <c r="E92" s="283"/>
      <c r="F92" s="280"/>
      <c r="G92" s="283"/>
      <c r="H92" s="283" t="s">
        <v>717</v>
      </c>
      <c r="I92" s="283"/>
      <c r="J92" s="281">
        <v>0</v>
      </c>
      <c r="K92" s="278">
        <v>703722</v>
      </c>
      <c r="L92" s="278">
        <v>737304</v>
      </c>
      <c r="M92" s="278">
        <v>763318</v>
      </c>
      <c r="N92" s="278">
        <v>797715</v>
      </c>
      <c r="O92" s="279">
        <v>0</v>
      </c>
      <c r="P92" s="278">
        <v>833510</v>
      </c>
      <c r="Q92" s="278">
        <v>876828</v>
      </c>
      <c r="R92" s="278">
        <v>915396</v>
      </c>
      <c r="S92" s="278">
        <v>968185</v>
      </c>
      <c r="T92" s="281"/>
      <c r="U92" s="278">
        <v>1019663</v>
      </c>
      <c r="V92" s="278">
        <v>1058749</v>
      </c>
      <c r="W92" s="281"/>
      <c r="X92" s="223"/>
      <c r="Y92" s="223"/>
    </row>
    <row r="93" spans="1:25" s="143" customFormat="1" ht="15" x14ac:dyDescent="0.4">
      <c r="A93" s="280"/>
      <c r="B93" s="283"/>
      <c r="C93" s="283" t="s">
        <v>837</v>
      </c>
      <c r="D93" s="283"/>
      <c r="E93" s="283"/>
      <c r="F93" s="280"/>
      <c r="G93" s="283"/>
      <c r="H93" s="283" t="s">
        <v>634</v>
      </c>
      <c r="I93" s="283"/>
      <c r="J93" s="281">
        <v>0</v>
      </c>
      <c r="K93" s="278">
        <v>108560</v>
      </c>
      <c r="L93" s="278">
        <v>128350</v>
      </c>
      <c r="M93" s="278">
        <v>138350</v>
      </c>
      <c r="N93" s="278">
        <v>148150</v>
      </c>
      <c r="O93" s="279">
        <v>0</v>
      </c>
      <c r="P93" s="278">
        <v>158150</v>
      </c>
      <c r="Q93" s="278">
        <v>163750</v>
      </c>
      <c r="R93" s="278">
        <v>178150</v>
      </c>
      <c r="S93" s="278">
        <v>188150</v>
      </c>
      <c r="T93" s="281"/>
      <c r="U93" s="278">
        <v>198150</v>
      </c>
      <c r="V93" s="278">
        <v>208150</v>
      </c>
      <c r="W93" s="281"/>
      <c r="X93" s="223"/>
      <c r="Y93" s="223"/>
    </row>
    <row r="94" spans="1:25" s="143" customFormat="1" ht="15" x14ac:dyDescent="0.4">
      <c r="A94" s="280"/>
      <c r="B94" s="283"/>
      <c r="C94" s="283" t="s">
        <v>838</v>
      </c>
      <c r="D94" s="283"/>
      <c r="E94" s="283"/>
      <c r="F94" s="280"/>
      <c r="G94" s="283"/>
      <c r="H94" s="283" t="s">
        <v>635</v>
      </c>
      <c r="I94" s="283"/>
      <c r="J94" s="281">
        <v>0</v>
      </c>
      <c r="K94" s="278">
        <v>108921</v>
      </c>
      <c r="L94" s="278">
        <v>117682</v>
      </c>
      <c r="M94" s="278">
        <v>70135</v>
      </c>
      <c r="N94" s="278">
        <v>71000</v>
      </c>
      <c r="O94" s="279">
        <v>0</v>
      </c>
      <c r="P94" s="278">
        <v>117000</v>
      </c>
      <c r="Q94" s="278">
        <v>83000</v>
      </c>
      <c r="R94" s="278">
        <v>113000</v>
      </c>
      <c r="S94" s="278">
        <v>108000</v>
      </c>
      <c r="T94" s="281"/>
      <c r="U94" s="278">
        <v>155000</v>
      </c>
      <c r="V94" s="278">
        <v>150000</v>
      </c>
      <c r="W94" s="281"/>
      <c r="X94" s="223"/>
      <c r="Y94" s="223"/>
    </row>
    <row r="95" spans="1:25" s="143" customFormat="1" ht="15" x14ac:dyDescent="0.4">
      <c r="A95" s="280"/>
      <c r="B95" s="283"/>
      <c r="C95" s="283" t="s">
        <v>839</v>
      </c>
      <c r="D95" s="283"/>
      <c r="E95" s="283"/>
      <c r="F95" s="280"/>
      <c r="G95" s="283"/>
      <c r="H95" s="283" t="s">
        <v>718</v>
      </c>
      <c r="I95" s="283"/>
      <c r="J95" s="281">
        <v>0</v>
      </c>
      <c r="K95" s="284" t="s">
        <v>530</v>
      </c>
      <c r="L95" s="284" t="s">
        <v>530</v>
      </c>
      <c r="M95" s="284" t="s">
        <v>530</v>
      </c>
      <c r="N95" s="284" t="s">
        <v>530</v>
      </c>
      <c r="O95" s="285"/>
      <c r="P95" s="284" t="s">
        <v>530</v>
      </c>
      <c r="Q95" s="284" t="s">
        <v>530</v>
      </c>
      <c r="R95" s="284" t="s">
        <v>530</v>
      </c>
      <c r="S95" s="284" t="s">
        <v>530</v>
      </c>
      <c r="T95" s="281"/>
      <c r="U95" s="284" t="s">
        <v>530</v>
      </c>
      <c r="V95" s="284" t="s">
        <v>530</v>
      </c>
      <c r="W95" s="281"/>
      <c r="X95" s="223"/>
      <c r="Y95" s="223"/>
    </row>
    <row r="96" spans="1:25" ht="15" x14ac:dyDescent="0.4">
      <c r="A96" s="223"/>
      <c r="B96" s="223"/>
      <c r="C96" s="223"/>
      <c r="D96" s="223"/>
      <c r="E96" s="223"/>
      <c r="F96" s="223"/>
      <c r="G96" s="223"/>
      <c r="H96" s="223"/>
      <c r="I96" s="223"/>
      <c r="J96" s="217"/>
      <c r="K96" s="223"/>
      <c r="L96" s="223"/>
      <c r="M96" s="223"/>
      <c r="N96" s="223"/>
      <c r="O96" s="217"/>
      <c r="P96" s="223"/>
      <c r="Q96" s="223"/>
      <c r="R96" s="223"/>
      <c r="S96" s="223"/>
      <c r="T96" s="217"/>
      <c r="U96" s="217"/>
      <c r="V96" s="217"/>
      <c r="W96" s="217"/>
      <c r="X96" s="223"/>
      <c r="Y96" s="223"/>
    </row>
    <row r="97" spans="1:28" ht="15" x14ac:dyDescent="0.4">
      <c r="A97" s="223"/>
      <c r="B97" s="242" t="s">
        <v>840</v>
      </c>
      <c r="C97" s="223"/>
      <c r="D97" s="223"/>
      <c r="E97" s="223"/>
      <c r="F97" s="223"/>
      <c r="G97" s="223"/>
      <c r="H97" s="223"/>
      <c r="I97" s="223"/>
      <c r="J97" s="217"/>
      <c r="K97" s="223"/>
      <c r="L97" s="223"/>
      <c r="M97" s="223"/>
      <c r="N97" s="223"/>
      <c r="O97" s="217"/>
      <c r="P97" s="223"/>
      <c r="Q97" s="223"/>
      <c r="R97" s="223"/>
      <c r="S97" s="223"/>
      <c r="T97" s="223"/>
      <c r="U97" s="223"/>
      <c r="V97" s="223"/>
      <c r="W97" s="223"/>
      <c r="X97" s="223"/>
      <c r="Y97" s="223"/>
    </row>
    <row r="98" spans="1:28" ht="15" x14ac:dyDescent="0.4">
      <c r="A98" s="223"/>
      <c r="B98" s="223" t="s">
        <v>841</v>
      </c>
      <c r="C98" s="223"/>
      <c r="D98" s="223"/>
      <c r="E98" s="223"/>
      <c r="F98" s="223"/>
      <c r="G98" s="223"/>
      <c r="H98" s="223"/>
      <c r="I98" s="223"/>
      <c r="J98" s="223"/>
      <c r="K98" s="223"/>
      <c r="L98" s="223"/>
      <c r="M98" s="223"/>
      <c r="N98" s="223"/>
      <c r="O98" s="217"/>
      <c r="P98" s="223"/>
      <c r="Q98" s="223"/>
      <c r="R98" s="223"/>
      <c r="S98" s="223"/>
      <c r="T98" s="223"/>
      <c r="U98" s="223"/>
      <c r="V98" s="223"/>
      <c r="W98" s="223"/>
      <c r="X98" s="223"/>
      <c r="Y98" s="223"/>
    </row>
    <row r="99" spans="1:28" ht="15" x14ac:dyDescent="0.4">
      <c r="A99" s="223"/>
      <c r="B99" s="223" t="s">
        <v>796</v>
      </c>
      <c r="C99" s="223"/>
      <c r="D99" s="223"/>
      <c r="E99" s="223"/>
      <c r="F99" s="223"/>
      <c r="G99" s="223"/>
      <c r="H99" s="223"/>
      <c r="I99" s="223"/>
      <c r="J99" s="223"/>
      <c r="K99" s="223"/>
      <c r="L99" s="223"/>
      <c r="M99" s="223"/>
      <c r="N99" s="223"/>
      <c r="O99" s="217"/>
      <c r="P99" s="223"/>
      <c r="Q99" s="223"/>
      <c r="R99" s="223"/>
      <c r="S99" s="223"/>
      <c r="T99" s="223"/>
      <c r="U99" s="223"/>
      <c r="V99" s="223"/>
      <c r="W99" s="223"/>
      <c r="X99" s="223"/>
      <c r="Y99" s="223"/>
    </row>
    <row r="100" spans="1:28" ht="15" x14ac:dyDescent="0.4">
      <c r="A100" s="223"/>
      <c r="B100" s="223" t="s">
        <v>636</v>
      </c>
      <c r="C100" s="223"/>
      <c r="D100" s="223"/>
      <c r="E100" s="223"/>
      <c r="F100" s="223"/>
      <c r="G100" s="223"/>
      <c r="H100" s="223"/>
      <c r="I100" s="223"/>
      <c r="J100" s="223"/>
      <c r="K100" s="223"/>
      <c r="L100" s="223"/>
      <c r="M100" s="223"/>
      <c r="N100" s="223"/>
      <c r="O100" s="217"/>
      <c r="P100" s="223"/>
      <c r="Q100" s="223"/>
      <c r="R100" s="223"/>
      <c r="S100" s="223"/>
      <c r="T100" s="223"/>
      <c r="U100" s="223"/>
      <c r="V100" s="223"/>
      <c r="W100" s="223"/>
      <c r="X100" s="223"/>
      <c r="Y100" s="223"/>
    </row>
    <row r="101" spans="1:28" ht="15" x14ac:dyDescent="0.4">
      <c r="A101" s="223"/>
      <c r="B101" s="223"/>
      <c r="C101" s="223"/>
      <c r="D101" s="223"/>
      <c r="E101" s="223"/>
      <c r="F101" s="223"/>
      <c r="G101" s="223"/>
      <c r="H101" s="223"/>
      <c r="I101" s="223"/>
      <c r="J101" s="223"/>
      <c r="K101" s="223"/>
      <c r="L101" s="223"/>
      <c r="M101" s="223"/>
      <c r="N101" s="223"/>
      <c r="O101" s="217"/>
      <c r="P101" s="223"/>
      <c r="Q101" s="223"/>
      <c r="R101" s="223"/>
      <c r="S101" s="223"/>
      <c r="T101" s="223"/>
      <c r="U101" s="223"/>
      <c r="V101" s="223"/>
      <c r="W101" s="223"/>
      <c r="X101" s="223"/>
      <c r="Y101" s="223"/>
    </row>
    <row r="102" spans="1:28" ht="15.75" x14ac:dyDescent="0.4">
      <c r="A102" s="115" t="s">
        <v>842</v>
      </c>
      <c r="B102" s="216"/>
      <c r="C102" s="216"/>
      <c r="D102" s="216"/>
      <c r="E102" s="216"/>
      <c r="F102" s="115" t="s">
        <v>719</v>
      </c>
      <c r="G102" s="216"/>
      <c r="H102" s="216"/>
      <c r="I102" s="216"/>
      <c r="J102" s="216"/>
      <c r="K102" s="216"/>
      <c r="L102" s="216"/>
      <c r="M102" s="216"/>
      <c r="N102" s="216"/>
      <c r="O102" s="216"/>
      <c r="P102" s="216"/>
      <c r="Q102" s="216"/>
      <c r="R102" s="216"/>
      <c r="S102" s="216"/>
      <c r="T102" s="216"/>
      <c r="U102" s="216"/>
      <c r="V102" s="216"/>
      <c r="W102" s="216"/>
      <c r="X102" s="216"/>
      <c r="Y102" s="216"/>
    </row>
    <row r="103" spans="1:28" s="118" customFormat="1" ht="5.0999999999999996" customHeight="1" x14ac:dyDescent="0.4">
      <c r="A103" s="117"/>
      <c r="B103" s="217"/>
      <c r="C103" s="217"/>
      <c r="D103" s="217"/>
      <c r="E103" s="217"/>
      <c r="F103" s="117"/>
      <c r="G103" s="217"/>
      <c r="H103" s="217"/>
      <c r="I103" s="217"/>
      <c r="J103" s="217"/>
      <c r="K103" s="217"/>
      <c r="L103" s="217"/>
      <c r="M103" s="217"/>
      <c r="N103" s="217"/>
      <c r="O103" s="217"/>
      <c r="P103" s="217"/>
      <c r="Q103" s="217"/>
      <c r="R103" s="217"/>
      <c r="S103" s="217"/>
      <c r="T103" s="217"/>
      <c r="U103" s="217"/>
      <c r="V103" s="217"/>
      <c r="W103" s="217"/>
      <c r="X103" s="217"/>
      <c r="Y103" s="217"/>
    </row>
    <row r="104" spans="1:28" s="119" customFormat="1" ht="34.5" customHeight="1" x14ac:dyDescent="0.25">
      <c r="A104" s="218"/>
      <c r="B104" s="219"/>
      <c r="C104" s="220"/>
      <c r="D104" s="220"/>
      <c r="E104" s="220"/>
      <c r="F104" s="218"/>
      <c r="G104" s="219"/>
      <c r="H104" s="220"/>
      <c r="I104" s="220"/>
      <c r="J104" s="259"/>
      <c r="K104" s="343"/>
      <c r="L104" s="343"/>
      <c r="M104" s="343"/>
      <c r="N104" s="343"/>
      <c r="O104" s="343"/>
      <c r="P104" s="343"/>
      <c r="Q104" s="343"/>
      <c r="R104" s="343"/>
      <c r="S104" s="343"/>
      <c r="T104" s="257"/>
      <c r="U104" s="257"/>
      <c r="V104" s="257"/>
      <c r="W104" s="259"/>
      <c r="X104" s="343"/>
      <c r="Y104" s="343"/>
    </row>
    <row r="105" spans="1:28" ht="15.75" x14ac:dyDescent="0.4">
      <c r="A105" s="223"/>
      <c r="B105" s="224"/>
      <c r="C105" s="223"/>
      <c r="D105" s="223"/>
      <c r="E105" s="223"/>
      <c r="F105" s="223"/>
      <c r="G105" s="224"/>
      <c r="H105" s="223"/>
      <c r="I105" s="223"/>
      <c r="J105" s="217"/>
      <c r="K105" s="223"/>
      <c r="L105" s="223"/>
      <c r="M105" s="223"/>
      <c r="N105" s="223"/>
      <c r="O105" s="217"/>
      <c r="P105" s="217"/>
      <c r="Q105" s="217"/>
      <c r="R105" s="217"/>
      <c r="S105" s="217"/>
      <c r="T105" s="217"/>
      <c r="U105" s="217"/>
      <c r="V105" s="217"/>
      <c r="W105" s="217"/>
      <c r="X105" s="223"/>
      <c r="Y105" s="223"/>
    </row>
    <row r="106" spans="1:28" s="122" customFormat="1" ht="15.75" x14ac:dyDescent="0.4">
      <c r="A106" s="225"/>
      <c r="B106" s="226" t="s">
        <v>798</v>
      </c>
      <c r="C106" s="225"/>
      <c r="D106" s="225"/>
      <c r="E106" s="225"/>
      <c r="F106" s="225"/>
      <c r="G106" s="226" t="s">
        <v>621</v>
      </c>
      <c r="H106" s="225"/>
      <c r="I106" s="225"/>
      <c r="J106" s="227"/>
      <c r="K106" s="228" t="s">
        <v>720</v>
      </c>
      <c r="L106" s="228" t="s">
        <v>721</v>
      </c>
      <c r="M106" s="228" t="s">
        <v>722</v>
      </c>
      <c r="N106" s="228" t="s">
        <v>670</v>
      </c>
      <c r="O106" s="227"/>
      <c r="P106" s="228" t="s">
        <v>623</v>
      </c>
      <c r="Q106" s="228" t="s">
        <v>10</v>
      </c>
      <c r="R106" s="228" t="s">
        <v>723</v>
      </c>
      <c r="S106" s="228" t="s">
        <v>15</v>
      </c>
      <c r="T106" s="227"/>
      <c r="U106" s="228" t="s">
        <v>637</v>
      </c>
      <c r="V106" s="228" t="s">
        <v>724</v>
      </c>
      <c r="W106" s="227"/>
      <c r="X106" s="228" t="s">
        <v>624</v>
      </c>
      <c r="Y106" s="228" t="s">
        <v>246</v>
      </c>
    </row>
    <row r="107" spans="1:28" s="118" customFormat="1" ht="15" x14ac:dyDescent="0.4">
      <c r="A107" s="223"/>
      <c r="B107" s="223"/>
      <c r="C107" s="223"/>
      <c r="D107" s="223"/>
      <c r="E107" s="223"/>
      <c r="F107" s="223"/>
      <c r="G107" s="223"/>
      <c r="H107" s="223"/>
      <c r="I107" s="223"/>
      <c r="J107" s="217"/>
      <c r="K107" s="223"/>
      <c r="L107" s="223"/>
      <c r="M107" s="223"/>
      <c r="N107" s="223"/>
      <c r="O107" s="217"/>
      <c r="P107" s="217"/>
      <c r="Q107" s="217"/>
      <c r="R107" s="217"/>
      <c r="S107" s="217"/>
      <c r="T107" s="217"/>
      <c r="U107" s="217"/>
      <c r="V107" s="217"/>
      <c r="W107" s="217"/>
      <c r="X107" s="223"/>
      <c r="Y107" s="223"/>
    </row>
    <row r="108" spans="1:28" s="118" customFormat="1" ht="15.75" x14ac:dyDescent="0.4">
      <c r="A108" s="117"/>
      <c r="B108" s="260" t="s">
        <v>843</v>
      </c>
      <c r="C108" s="260"/>
      <c r="D108" s="260"/>
      <c r="E108" s="260"/>
      <c r="F108" s="117"/>
      <c r="G108" s="260" t="s">
        <v>638</v>
      </c>
      <c r="H108" s="260"/>
      <c r="I108" s="260"/>
      <c r="J108" s="217"/>
      <c r="K108" s="260"/>
      <c r="L108" s="260"/>
      <c r="M108" s="260"/>
      <c r="N108" s="260"/>
      <c r="O108" s="217"/>
      <c r="P108" s="260"/>
      <c r="Q108" s="260"/>
      <c r="R108" s="260"/>
      <c r="S108" s="217"/>
      <c r="T108" s="217"/>
      <c r="U108" s="217"/>
      <c r="V108" s="217"/>
      <c r="W108" s="217"/>
      <c r="X108" s="260"/>
      <c r="Y108" s="260"/>
    </row>
    <row r="109" spans="1:28" s="131" customFormat="1" ht="15" x14ac:dyDescent="0.4">
      <c r="A109" s="249"/>
      <c r="B109" s="245"/>
      <c r="C109" s="245" t="s">
        <v>844</v>
      </c>
      <c r="D109" s="245"/>
      <c r="E109" s="245"/>
      <c r="F109" s="249"/>
      <c r="G109" s="245"/>
      <c r="H109" s="245" t="s">
        <v>640</v>
      </c>
      <c r="I109" s="245"/>
      <c r="J109" s="249"/>
      <c r="K109" s="233">
        <v>66455</v>
      </c>
      <c r="L109" s="233">
        <v>-88177</v>
      </c>
      <c r="M109" s="233">
        <v>81970</v>
      </c>
      <c r="N109" s="233">
        <v>-29548</v>
      </c>
      <c r="O109" s="234">
        <v>0</v>
      </c>
      <c r="P109" s="233">
        <v>-61953</v>
      </c>
      <c r="Q109" s="233">
        <v>109237</v>
      </c>
      <c r="R109" s="233">
        <v>39577</v>
      </c>
      <c r="S109" s="246">
        <v>75195</v>
      </c>
      <c r="T109" s="234">
        <v>0</v>
      </c>
      <c r="U109" s="246">
        <v>-103560</v>
      </c>
      <c r="V109" s="246">
        <v>53814</v>
      </c>
      <c r="W109" s="249"/>
      <c r="X109" s="233">
        <v>30700</v>
      </c>
      <c r="Y109" s="233">
        <v>162056</v>
      </c>
      <c r="AB109" s="129">
        <v>47283.859134999999</v>
      </c>
    </row>
    <row r="110" spans="1:28" s="131" customFormat="1" ht="15" x14ac:dyDescent="0.4">
      <c r="A110" s="249"/>
      <c r="B110" s="245"/>
      <c r="C110" s="245" t="s">
        <v>845</v>
      </c>
      <c r="D110" s="245"/>
      <c r="E110" s="245"/>
      <c r="F110" s="249"/>
      <c r="G110" s="245"/>
      <c r="H110" s="245" t="s">
        <v>725</v>
      </c>
      <c r="I110" s="245"/>
      <c r="J110" s="249"/>
      <c r="K110" s="233">
        <v>33222</v>
      </c>
      <c r="L110" s="233">
        <v>-24575</v>
      </c>
      <c r="M110" s="233">
        <v>1765</v>
      </c>
      <c r="N110" s="233">
        <v>-37253</v>
      </c>
      <c r="O110" s="234">
        <v>0</v>
      </c>
      <c r="P110" s="233">
        <v>-66394</v>
      </c>
      <c r="Q110" s="233">
        <v>-49525</v>
      </c>
      <c r="R110" s="233">
        <v>-34873</v>
      </c>
      <c r="S110" s="233">
        <v>-52926</v>
      </c>
      <c r="T110" s="234">
        <v>0</v>
      </c>
      <c r="U110" s="233">
        <v>-9428</v>
      </c>
      <c r="V110" s="233">
        <v>-19157</v>
      </c>
      <c r="W110" s="249"/>
      <c r="X110" s="233">
        <v>-26841</v>
      </c>
      <c r="Y110" s="233">
        <v>-203718</v>
      </c>
      <c r="AB110" s="129">
        <v>-115919.240899</v>
      </c>
    </row>
    <row r="111" spans="1:28" s="131" customFormat="1" ht="15" x14ac:dyDescent="0.4">
      <c r="A111" s="249"/>
      <c r="B111" s="245"/>
      <c r="C111" s="245" t="s">
        <v>846</v>
      </c>
      <c r="D111" s="245"/>
      <c r="E111" s="245"/>
      <c r="F111" s="249"/>
      <c r="G111" s="245"/>
      <c r="H111" s="245" t="s">
        <v>726</v>
      </c>
      <c r="I111" s="245"/>
      <c r="J111" s="249"/>
      <c r="K111" s="233">
        <v>39830</v>
      </c>
      <c r="L111" s="233">
        <v>33720</v>
      </c>
      <c r="M111" s="233">
        <v>-39494</v>
      </c>
      <c r="N111" s="233">
        <v>11144</v>
      </c>
      <c r="O111" s="234">
        <v>0</v>
      </c>
      <c r="P111" s="233">
        <v>97042</v>
      </c>
      <c r="Q111" s="233">
        <v>11576</v>
      </c>
      <c r="R111" s="233">
        <v>48039</v>
      </c>
      <c r="S111" s="233">
        <v>37801</v>
      </c>
      <c r="T111" s="234">
        <v>0</v>
      </c>
      <c r="U111" s="233">
        <v>150630</v>
      </c>
      <c r="V111" s="233">
        <v>-34294</v>
      </c>
      <c r="W111" s="249"/>
      <c r="X111" s="233">
        <v>45200</v>
      </c>
      <c r="Y111" s="233">
        <v>194458</v>
      </c>
      <c r="AB111" s="129">
        <v>108617.975869</v>
      </c>
    </row>
    <row r="112" spans="1:28" s="144" customFormat="1" ht="15" x14ac:dyDescent="0.4">
      <c r="A112" s="249"/>
      <c r="B112" s="244"/>
      <c r="C112" s="244"/>
      <c r="D112" s="244"/>
      <c r="E112" s="244"/>
      <c r="F112" s="249"/>
      <c r="G112" s="244"/>
      <c r="H112" s="244"/>
      <c r="I112" s="244"/>
      <c r="J112" s="249"/>
      <c r="K112" s="286"/>
      <c r="L112" s="286"/>
      <c r="M112" s="286"/>
      <c r="N112" s="286"/>
      <c r="O112" s="249"/>
      <c r="P112" s="244"/>
      <c r="Q112" s="244"/>
      <c r="R112" s="244"/>
      <c r="S112" s="244"/>
      <c r="T112" s="249"/>
      <c r="U112" s="244"/>
      <c r="V112" s="244"/>
      <c r="W112" s="249"/>
      <c r="X112" s="244"/>
      <c r="Y112" s="244"/>
      <c r="AA112" s="131"/>
      <c r="AB112" s="145"/>
    </row>
    <row r="113" spans="1:28" s="144" customFormat="1" ht="18" x14ac:dyDescent="0.4">
      <c r="A113" s="287"/>
      <c r="B113" s="288" t="s">
        <v>847</v>
      </c>
      <c r="C113" s="288"/>
      <c r="D113" s="288"/>
      <c r="E113" s="288"/>
      <c r="F113" s="287"/>
      <c r="G113" s="288" t="s">
        <v>727</v>
      </c>
      <c r="H113" s="288"/>
      <c r="I113" s="288"/>
      <c r="J113" s="249"/>
      <c r="K113" s="288"/>
      <c r="L113" s="288"/>
      <c r="M113" s="288"/>
      <c r="N113" s="288"/>
      <c r="O113" s="249"/>
      <c r="P113" s="288"/>
      <c r="Q113" s="288"/>
      <c r="R113" s="288"/>
      <c r="S113" s="288"/>
      <c r="T113" s="249"/>
      <c r="U113" s="288"/>
      <c r="V113" s="288"/>
      <c r="W113" s="249"/>
      <c r="X113" s="288"/>
      <c r="Y113" s="288"/>
      <c r="AA113" s="131"/>
      <c r="AB113" s="146"/>
    </row>
    <row r="114" spans="1:28" s="131" customFormat="1" ht="15" x14ac:dyDescent="0.4">
      <c r="A114" s="249"/>
      <c r="B114" s="245"/>
      <c r="C114" s="245" t="s">
        <v>844</v>
      </c>
      <c r="D114" s="245"/>
      <c r="E114" s="245"/>
      <c r="F114" s="249"/>
      <c r="G114" s="245"/>
      <c r="H114" s="245" t="s">
        <v>728</v>
      </c>
      <c r="I114" s="245"/>
      <c r="J114" s="249"/>
      <c r="K114" s="233">
        <v>6734</v>
      </c>
      <c r="L114" s="233">
        <v>34474</v>
      </c>
      <c r="M114" s="233">
        <v>-484</v>
      </c>
      <c r="N114" s="233">
        <v>21967</v>
      </c>
      <c r="O114" s="234">
        <v>0</v>
      </c>
      <c r="P114" s="233">
        <v>23517</v>
      </c>
      <c r="Q114" s="233">
        <v>23338</v>
      </c>
      <c r="R114" s="233">
        <v>21429</v>
      </c>
      <c r="S114" s="233">
        <v>4087</v>
      </c>
      <c r="T114" s="234">
        <v>0</v>
      </c>
      <c r="U114" s="233">
        <v>26805</v>
      </c>
      <c r="V114" s="233">
        <v>19900</v>
      </c>
      <c r="W114" s="249"/>
      <c r="X114" s="233">
        <v>62691</v>
      </c>
      <c r="Y114" s="233">
        <v>72371</v>
      </c>
      <c r="AB114" s="129">
        <v>43309.892896999998</v>
      </c>
    </row>
    <row r="115" spans="1:28" s="131" customFormat="1" ht="18" x14ac:dyDescent="0.4">
      <c r="A115" s="249"/>
      <c r="B115" s="245"/>
      <c r="C115" s="245" t="s">
        <v>848</v>
      </c>
      <c r="D115" s="245"/>
      <c r="E115" s="245"/>
      <c r="F115" s="249"/>
      <c r="G115" s="245"/>
      <c r="H115" s="245" t="s">
        <v>729</v>
      </c>
      <c r="I115" s="245"/>
      <c r="J115" s="249"/>
      <c r="K115" s="233">
        <v>-16117</v>
      </c>
      <c r="L115" s="233">
        <v>-27790</v>
      </c>
      <c r="M115" s="233">
        <v>-10796</v>
      </c>
      <c r="N115" s="233">
        <v>-44526</v>
      </c>
      <c r="O115" s="234">
        <v>0</v>
      </c>
      <c r="P115" s="233">
        <v>-54094</v>
      </c>
      <c r="Q115" s="233">
        <v>-35106</v>
      </c>
      <c r="R115" s="233">
        <v>-16663</v>
      </c>
      <c r="S115" s="233">
        <v>-42775</v>
      </c>
      <c r="T115" s="234">
        <v>0</v>
      </c>
      <c r="U115" s="233">
        <v>-10611</v>
      </c>
      <c r="V115" s="233">
        <v>-7062</v>
      </c>
      <c r="W115" s="249"/>
      <c r="X115" s="233">
        <v>-99229</v>
      </c>
      <c r="Y115" s="233">
        <v>-148638</v>
      </c>
      <c r="AB115" s="129">
        <v>-89199.599251000007</v>
      </c>
    </row>
    <row r="116" spans="1:28" s="131" customFormat="1" ht="15" x14ac:dyDescent="0.4">
      <c r="A116" s="249"/>
      <c r="B116" s="245"/>
      <c r="C116" s="245" t="s">
        <v>846</v>
      </c>
      <c r="D116" s="245"/>
      <c r="E116" s="245"/>
      <c r="F116" s="249"/>
      <c r="G116" s="245"/>
      <c r="H116" s="245" t="s">
        <v>730</v>
      </c>
      <c r="I116" s="245"/>
      <c r="J116" s="249"/>
      <c r="K116" s="233">
        <v>-4169</v>
      </c>
      <c r="L116" s="233">
        <v>13694</v>
      </c>
      <c r="M116" s="233">
        <v>-10445</v>
      </c>
      <c r="N116" s="233">
        <v>13055</v>
      </c>
      <c r="O116" s="234">
        <v>0</v>
      </c>
      <c r="P116" s="233">
        <v>13731</v>
      </c>
      <c r="Q116" s="233">
        <v>37612</v>
      </c>
      <c r="R116" s="233">
        <v>-11555</v>
      </c>
      <c r="S116" s="233">
        <v>48009</v>
      </c>
      <c r="T116" s="234">
        <v>0</v>
      </c>
      <c r="U116" s="233">
        <v>-2957</v>
      </c>
      <c r="V116" s="233">
        <v>22941</v>
      </c>
      <c r="W116" s="249"/>
      <c r="X116" s="233">
        <v>12135</v>
      </c>
      <c r="Y116" s="233">
        <v>87798</v>
      </c>
      <c r="AB116" s="129">
        <v>51343.756506999998</v>
      </c>
    </row>
    <row r="117" spans="1:28" s="144" customFormat="1" ht="15" x14ac:dyDescent="0.4">
      <c r="A117" s="249"/>
      <c r="B117" s="244"/>
      <c r="C117" s="244"/>
      <c r="D117" s="244"/>
      <c r="E117" s="244"/>
      <c r="F117" s="249"/>
      <c r="G117" s="244"/>
      <c r="H117" s="244"/>
      <c r="I117" s="244"/>
      <c r="J117" s="249"/>
      <c r="K117" s="244"/>
      <c r="L117" s="244"/>
      <c r="M117" s="244"/>
      <c r="N117" s="244"/>
      <c r="O117" s="249"/>
      <c r="P117" s="244"/>
      <c r="Q117" s="244"/>
      <c r="R117" s="244"/>
      <c r="S117" s="244"/>
      <c r="T117" s="249"/>
      <c r="U117" s="244"/>
      <c r="V117" s="244"/>
      <c r="W117" s="249"/>
      <c r="X117" s="244"/>
      <c r="Y117" s="244"/>
      <c r="AA117" s="131"/>
      <c r="AB117" s="145"/>
    </row>
    <row r="118" spans="1:28" s="144" customFormat="1" ht="18" x14ac:dyDescent="0.4">
      <c r="A118" s="287"/>
      <c r="B118" s="288" t="s">
        <v>849</v>
      </c>
      <c r="C118" s="288"/>
      <c r="D118" s="288"/>
      <c r="E118" s="288"/>
      <c r="F118" s="287"/>
      <c r="G118" s="288" t="s">
        <v>641</v>
      </c>
      <c r="H118" s="288"/>
      <c r="I118" s="288"/>
      <c r="J118" s="249"/>
      <c r="K118" s="288"/>
      <c r="L118" s="288"/>
      <c r="M118" s="288"/>
      <c r="N118" s="288"/>
      <c r="O118" s="249"/>
      <c r="P118" s="288"/>
      <c r="Q118" s="288"/>
      <c r="R118" s="288"/>
      <c r="S118" s="288"/>
      <c r="T118" s="249"/>
      <c r="U118" s="288"/>
      <c r="V118" s="288"/>
      <c r="W118" s="249"/>
      <c r="X118" s="288"/>
      <c r="Y118" s="288"/>
      <c r="AA118" s="131"/>
      <c r="AB118" s="146"/>
    </row>
    <row r="119" spans="1:28" s="131" customFormat="1" ht="15" x14ac:dyDescent="0.4">
      <c r="A119" s="249"/>
      <c r="B119" s="245"/>
      <c r="C119" s="245" t="s">
        <v>844</v>
      </c>
      <c r="D119" s="245"/>
      <c r="E119" s="245"/>
      <c r="F119" s="249"/>
      <c r="G119" s="245"/>
      <c r="H119" s="245" t="s">
        <v>640</v>
      </c>
      <c r="I119" s="245"/>
      <c r="J119" s="249"/>
      <c r="K119" s="233">
        <v>57555</v>
      </c>
      <c r="L119" s="233">
        <v>-127246</v>
      </c>
      <c r="M119" s="233">
        <v>77686</v>
      </c>
      <c r="N119" s="233">
        <v>-51120</v>
      </c>
      <c r="O119" s="234">
        <v>0</v>
      </c>
      <c r="P119" s="233">
        <v>-91041</v>
      </c>
      <c r="Q119" s="233">
        <v>84361</v>
      </c>
      <c r="R119" s="233">
        <v>16579</v>
      </c>
      <c r="S119" s="233">
        <v>70660</v>
      </c>
      <c r="T119" s="234">
        <v>0</v>
      </c>
      <c r="U119" s="233">
        <v>-134248</v>
      </c>
      <c r="V119" s="233">
        <v>33857</v>
      </c>
      <c r="W119" s="249"/>
      <c r="X119" s="233">
        <v>-43124</v>
      </c>
      <c r="Y119" s="233">
        <v>80559</v>
      </c>
      <c r="AB119" s="129">
        <v>-6759.8081780000002</v>
      </c>
    </row>
    <row r="120" spans="1:28" s="131" customFormat="1" ht="15" x14ac:dyDescent="0.4">
      <c r="A120" s="249"/>
      <c r="B120" s="245"/>
      <c r="C120" s="245" t="s">
        <v>845</v>
      </c>
      <c r="D120" s="245"/>
      <c r="E120" s="245"/>
      <c r="F120" s="249"/>
      <c r="G120" s="245"/>
      <c r="H120" s="245" t="s">
        <v>725</v>
      </c>
      <c r="I120" s="245"/>
      <c r="J120" s="249"/>
      <c r="K120" s="233">
        <v>49339</v>
      </c>
      <c r="L120" s="233">
        <v>3215</v>
      </c>
      <c r="M120" s="233">
        <v>12561</v>
      </c>
      <c r="N120" s="233">
        <v>7273</v>
      </c>
      <c r="O120" s="234">
        <v>0</v>
      </c>
      <c r="P120" s="233">
        <v>-12300</v>
      </c>
      <c r="Q120" s="233">
        <v>-14420</v>
      </c>
      <c r="R120" s="233">
        <v>-18210</v>
      </c>
      <c r="S120" s="233">
        <v>-10090</v>
      </c>
      <c r="T120" s="234">
        <v>0</v>
      </c>
      <c r="U120" s="233">
        <v>1183</v>
      </c>
      <c r="V120" s="233">
        <v>-12095</v>
      </c>
      <c r="W120" s="249"/>
      <c r="X120" s="233">
        <v>72388</v>
      </c>
      <c r="Y120" s="233">
        <v>-55019</v>
      </c>
      <c r="AB120" s="129">
        <v>-26719.641648000001</v>
      </c>
    </row>
    <row r="121" spans="1:28" s="131" customFormat="1" ht="15" x14ac:dyDescent="0.4">
      <c r="A121" s="249"/>
      <c r="B121" s="245"/>
      <c r="C121" s="245" t="s">
        <v>846</v>
      </c>
      <c r="D121" s="245"/>
      <c r="E121" s="245"/>
      <c r="F121" s="249"/>
      <c r="G121" s="245"/>
      <c r="H121" s="245" t="s">
        <v>639</v>
      </c>
      <c r="I121" s="245"/>
      <c r="J121" s="249"/>
      <c r="K121" s="233">
        <v>43999</v>
      </c>
      <c r="L121" s="233">
        <v>20026</v>
      </c>
      <c r="M121" s="233">
        <v>-29049</v>
      </c>
      <c r="N121" s="233">
        <v>-1911</v>
      </c>
      <c r="O121" s="234">
        <v>0</v>
      </c>
      <c r="P121" s="233">
        <v>83311</v>
      </c>
      <c r="Q121" s="233">
        <v>-26036</v>
      </c>
      <c r="R121" s="233">
        <v>59594</v>
      </c>
      <c r="S121" s="233">
        <v>-10208</v>
      </c>
      <c r="T121" s="234">
        <v>0</v>
      </c>
      <c r="U121" s="233">
        <v>153587</v>
      </c>
      <c r="V121" s="233">
        <v>-57235</v>
      </c>
      <c r="W121" s="249"/>
      <c r="X121" s="233">
        <v>33065</v>
      </c>
      <c r="Y121" s="233">
        <v>106661</v>
      </c>
      <c r="AB121" s="129">
        <v>57274.219362000003</v>
      </c>
    </row>
    <row r="122" spans="1:28" ht="15" x14ac:dyDescent="0.4">
      <c r="A122" s="217"/>
      <c r="B122" s="223"/>
      <c r="C122" s="223"/>
      <c r="D122" s="223"/>
      <c r="E122" s="223"/>
      <c r="F122" s="217"/>
      <c r="G122" s="223"/>
      <c r="H122" s="223"/>
      <c r="I122" s="223"/>
      <c r="J122" s="217"/>
      <c r="K122" s="223"/>
      <c r="L122" s="223"/>
      <c r="M122" s="223"/>
      <c r="N122" s="223"/>
      <c r="O122" s="217"/>
      <c r="P122" s="223"/>
      <c r="Q122" s="223"/>
      <c r="R122" s="223"/>
      <c r="S122" s="223"/>
      <c r="T122" s="217"/>
      <c r="U122" s="217"/>
      <c r="V122" s="217"/>
      <c r="W122" s="217"/>
      <c r="X122" s="223"/>
      <c r="Y122" s="223"/>
    </row>
    <row r="123" spans="1:28" s="147" customFormat="1" ht="16.5" x14ac:dyDescent="0.4">
      <c r="A123" s="223"/>
      <c r="B123" s="223" t="s">
        <v>850</v>
      </c>
      <c r="C123" s="223"/>
      <c r="D123" s="223"/>
      <c r="E123" s="223"/>
      <c r="F123" s="223"/>
      <c r="G123" s="223"/>
      <c r="H123" s="223"/>
      <c r="I123" s="223"/>
      <c r="J123" s="249"/>
      <c r="K123" s="223"/>
      <c r="L123" s="223"/>
      <c r="M123" s="223"/>
      <c r="N123" s="223"/>
      <c r="O123" s="217"/>
      <c r="P123" s="223"/>
      <c r="Q123" s="223"/>
      <c r="R123" s="223"/>
      <c r="S123" s="223"/>
      <c r="T123" s="217"/>
      <c r="U123" s="217"/>
      <c r="V123" s="217"/>
      <c r="W123" s="217"/>
      <c r="X123" s="223"/>
      <c r="Y123" s="223"/>
    </row>
    <row r="124" spans="1:28" s="147" customFormat="1" ht="16.5" x14ac:dyDescent="0.4">
      <c r="A124" s="223"/>
      <c r="B124" s="223" t="s">
        <v>851</v>
      </c>
      <c r="C124" s="223"/>
      <c r="D124" s="223"/>
      <c r="E124" s="223"/>
      <c r="F124" s="223"/>
      <c r="G124" s="223"/>
      <c r="H124" s="223"/>
      <c r="I124" s="223"/>
      <c r="J124" s="217"/>
      <c r="K124" s="223"/>
      <c r="L124" s="223"/>
      <c r="M124" s="223"/>
      <c r="N124" s="223"/>
      <c r="O124" s="217"/>
      <c r="P124" s="223"/>
      <c r="Q124" s="223"/>
      <c r="R124" s="223"/>
      <c r="S124" s="223"/>
      <c r="T124" s="223"/>
      <c r="U124" s="223"/>
      <c r="V124" s="223"/>
      <c r="W124" s="223"/>
      <c r="X124" s="223"/>
      <c r="Y124" s="223"/>
    </row>
    <row r="125" spans="1:28" ht="15" x14ac:dyDescent="0.4">
      <c r="A125" s="223"/>
      <c r="B125" s="289" t="s">
        <v>731</v>
      </c>
      <c r="C125" s="223"/>
      <c r="D125" s="223"/>
      <c r="E125" s="223"/>
      <c r="F125" s="223"/>
      <c r="G125" s="223"/>
      <c r="H125" s="223"/>
      <c r="I125" s="223"/>
      <c r="J125" s="223"/>
      <c r="K125" s="223"/>
      <c r="L125" s="223"/>
      <c r="M125" s="223"/>
      <c r="N125" s="223"/>
      <c r="O125" s="217"/>
      <c r="P125" s="223"/>
      <c r="Q125" s="223"/>
      <c r="R125" s="223"/>
      <c r="S125" s="223"/>
      <c r="T125" s="223"/>
      <c r="U125" s="223"/>
      <c r="V125" s="223"/>
      <c r="W125" s="223"/>
      <c r="X125" s="223"/>
      <c r="Y125" s="223"/>
    </row>
    <row r="126" spans="1:28" ht="15" x14ac:dyDescent="0.4">
      <c r="A126" s="223"/>
      <c r="B126" s="223" t="s">
        <v>732</v>
      </c>
      <c r="C126" s="223"/>
      <c r="D126" s="223"/>
      <c r="E126" s="223"/>
      <c r="F126" s="223"/>
      <c r="G126" s="223"/>
      <c r="H126" s="223"/>
      <c r="I126" s="223"/>
      <c r="J126" s="223"/>
      <c r="K126" s="223"/>
      <c r="L126" s="223"/>
      <c r="M126" s="223"/>
      <c r="N126" s="223"/>
      <c r="O126" s="217"/>
      <c r="P126" s="223"/>
      <c r="Q126" s="223"/>
      <c r="R126" s="223"/>
      <c r="S126" s="223"/>
      <c r="T126" s="223"/>
      <c r="U126" s="223"/>
      <c r="V126" s="223"/>
      <c r="W126" s="223"/>
      <c r="X126" s="223"/>
      <c r="Y126" s="223"/>
    </row>
    <row r="127" spans="1:28" ht="15" x14ac:dyDescent="0.4">
      <c r="A127" s="223"/>
      <c r="B127" s="223"/>
      <c r="C127" s="223"/>
      <c r="D127" s="223"/>
      <c r="E127" s="223"/>
      <c r="F127" s="223"/>
      <c r="G127" s="223"/>
      <c r="H127" s="223"/>
      <c r="I127" s="223"/>
      <c r="J127" s="223"/>
      <c r="K127" s="223"/>
      <c r="L127" s="223"/>
      <c r="M127" s="223"/>
      <c r="N127" s="223"/>
      <c r="O127" s="217"/>
      <c r="P127" s="223"/>
      <c r="Q127" s="223"/>
      <c r="R127" s="223"/>
      <c r="S127" s="223"/>
      <c r="T127" s="223"/>
      <c r="U127" s="223"/>
      <c r="V127" s="223"/>
      <c r="W127" s="223"/>
      <c r="X127" s="223"/>
      <c r="Y127" s="223"/>
    </row>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sheetData>
  <mergeCells count="8">
    <mergeCell ref="K104:S104"/>
    <mergeCell ref="X104:Y104"/>
    <mergeCell ref="A1:Y1"/>
    <mergeCell ref="A2:Y2"/>
    <mergeCell ref="K5:S5"/>
    <mergeCell ref="X5:Y5"/>
    <mergeCell ref="K50:S50"/>
    <mergeCell ref="X50:Y50"/>
  </mergeCells>
  <phoneticPr fontId="1"/>
  <printOptions horizontalCentered="1" verticalCentered="1"/>
  <pageMargins left="0" right="0" top="0" bottom="0" header="0.19685039370078741" footer="0.19685039370078741"/>
  <pageSetup paperSize="8" scale="58" orientation="portrait" r:id="rId1"/>
  <ignoredErrors>
    <ignoredError sqref="K10:Y6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7"/>
  <sheetViews>
    <sheetView view="pageBreakPreview" topLeftCell="C4" zoomScale="70" zoomScaleNormal="85" zoomScaleSheetLayoutView="70" workbookViewId="0">
      <selection activeCell="C4" sqref="C4"/>
    </sheetView>
  </sheetViews>
  <sheetFormatPr defaultRowHeight="12.75" x14ac:dyDescent="0.4"/>
  <cols>
    <col min="1" max="2" width="3.125" style="148" hidden="1" customWidth="1"/>
    <col min="3" max="5" width="1.875" style="116" customWidth="1"/>
    <col min="6" max="6" width="32.25" style="116" customWidth="1"/>
    <col min="7" max="7" width="0.875" style="118" customWidth="1"/>
    <col min="8" max="9" width="1.875" style="116" customWidth="1"/>
    <col min="10" max="10" width="27" style="116" customWidth="1"/>
    <col min="11" max="11" width="0.875" style="118" customWidth="1"/>
    <col min="12" max="15" width="11.25" style="116" customWidth="1"/>
    <col min="16" max="16" width="0.875" style="118" customWidth="1"/>
    <col min="17" max="17" width="11.25" style="116" customWidth="1"/>
    <col min="18" max="20" width="11.25" style="151" customWidth="1"/>
    <col min="21" max="21" width="0.875" style="118" customWidth="1"/>
    <col min="22" max="23" width="11.25" style="118" customWidth="1"/>
    <col min="24" max="24" width="0.875" style="118" customWidth="1"/>
    <col min="25" max="26" width="11.25" style="116" customWidth="1"/>
    <col min="27" max="27" width="1.625" style="116" customWidth="1"/>
    <col min="28" max="256" width="9" style="116"/>
    <col min="257" max="258" width="0" style="116" hidden="1" customWidth="1"/>
    <col min="259" max="261" width="1.875" style="116" customWidth="1"/>
    <col min="262" max="262" width="25.125" style="116" customWidth="1"/>
    <col min="263" max="263" width="0.875" style="116" customWidth="1"/>
    <col min="264" max="265" width="1.875" style="116" customWidth="1"/>
    <col min="266" max="266" width="25.125" style="116" customWidth="1"/>
    <col min="267" max="267" width="0.875" style="116" customWidth="1"/>
    <col min="268" max="271" width="8" style="116" customWidth="1"/>
    <col min="272" max="272" width="0.5" style="116" customWidth="1"/>
    <col min="273" max="273" width="8" style="116" customWidth="1"/>
    <col min="274" max="276" width="8.875" style="116" customWidth="1"/>
    <col min="277" max="277" width="0.5" style="116" customWidth="1"/>
    <col min="278" max="279" width="8.875" style="116" customWidth="1"/>
    <col min="280" max="280" width="0.375" style="116" customWidth="1"/>
    <col min="281" max="282" width="9.875" style="116" customWidth="1"/>
    <col min="283" max="512" width="9" style="116"/>
    <col min="513" max="514" width="0" style="116" hidden="1" customWidth="1"/>
    <col min="515" max="517" width="1.875" style="116" customWidth="1"/>
    <col min="518" max="518" width="25.125" style="116" customWidth="1"/>
    <col min="519" max="519" width="0.875" style="116" customWidth="1"/>
    <col min="520" max="521" width="1.875" style="116" customWidth="1"/>
    <col min="522" max="522" width="25.125" style="116" customWidth="1"/>
    <col min="523" max="523" width="0.875" style="116" customWidth="1"/>
    <col min="524" max="527" width="8" style="116" customWidth="1"/>
    <col min="528" max="528" width="0.5" style="116" customWidth="1"/>
    <col min="529" max="529" width="8" style="116" customWidth="1"/>
    <col min="530" max="532" width="8.875" style="116" customWidth="1"/>
    <col min="533" max="533" width="0.5" style="116" customWidth="1"/>
    <col min="534" max="535" width="8.875" style="116" customWidth="1"/>
    <col min="536" max="536" width="0.375" style="116" customWidth="1"/>
    <col min="537" max="538" width="9.875" style="116" customWidth="1"/>
    <col min="539" max="768" width="9" style="116"/>
    <col min="769" max="770" width="0" style="116" hidden="1" customWidth="1"/>
    <col min="771" max="773" width="1.875" style="116" customWidth="1"/>
    <col min="774" max="774" width="25.125" style="116" customWidth="1"/>
    <col min="775" max="775" width="0.875" style="116" customWidth="1"/>
    <col min="776" max="777" width="1.875" style="116" customWidth="1"/>
    <col min="778" max="778" width="25.125" style="116" customWidth="1"/>
    <col min="779" max="779" width="0.875" style="116" customWidth="1"/>
    <col min="780" max="783" width="8" style="116" customWidth="1"/>
    <col min="784" max="784" width="0.5" style="116" customWidth="1"/>
    <col min="785" max="785" width="8" style="116" customWidth="1"/>
    <col min="786" max="788" width="8.875" style="116" customWidth="1"/>
    <col min="789" max="789" width="0.5" style="116" customWidth="1"/>
    <col min="790" max="791" width="8.875" style="116" customWidth="1"/>
    <col min="792" max="792" width="0.375" style="116" customWidth="1"/>
    <col min="793" max="794" width="9.875" style="116" customWidth="1"/>
    <col min="795" max="1024" width="9" style="116"/>
    <col min="1025" max="1026" width="0" style="116" hidden="1" customWidth="1"/>
    <col min="1027" max="1029" width="1.875" style="116" customWidth="1"/>
    <col min="1030" max="1030" width="25.125" style="116" customWidth="1"/>
    <col min="1031" max="1031" width="0.875" style="116" customWidth="1"/>
    <col min="1032" max="1033" width="1.875" style="116" customWidth="1"/>
    <col min="1034" max="1034" width="25.125" style="116" customWidth="1"/>
    <col min="1035" max="1035" width="0.875" style="116" customWidth="1"/>
    <col min="1036" max="1039" width="8" style="116" customWidth="1"/>
    <col min="1040" max="1040" width="0.5" style="116" customWidth="1"/>
    <col min="1041" max="1041" width="8" style="116" customWidth="1"/>
    <col min="1042" max="1044" width="8.875" style="116" customWidth="1"/>
    <col min="1045" max="1045" width="0.5" style="116" customWidth="1"/>
    <col min="1046" max="1047" width="8.875" style="116" customWidth="1"/>
    <col min="1048" max="1048" width="0.375" style="116" customWidth="1"/>
    <col min="1049" max="1050" width="9.875" style="116" customWidth="1"/>
    <col min="1051" max="1280" width="9" style="116"/>
    <col min="1281" max="1282" width="0" style="116" hidden="1" customWidth="1"/>
    <col min="1283" max="1285" width="1.875" style="116" customWidth="1"/>
    <col min="1286" max="1286" width="25.125" style="116" customWidth="1"/>
    <col min="1287" max="1287" width="0.875" style="116" customWidth="1"/>
    <col min="1288" max="1289" width="1.875" style="116" customWidth="1"/>
    <col min="1290" max="1290" width="25.125" style="116" customWidth="1"/>
    <col min="1291" max="1291" width="0.875" style="116" customWidth="1"/>
    <col min="1292" max="1295" width="8" style="116" customWidth="1"/>
    <col min="1296" max="1296" width="0.5" style="116" customWidth="1"/>
    <col min="1297" max="1297" width="8" style="116" customWidth="1"/>
    <col min="1298" max="1300" width="8.875" style="116" customWidth="1"/>
    <col min="1301" max="1301" width="0.5" style="116" customWidth="1"/>
    <col min="1302" max="1303" width="8.875" style="116" customWidth="1"/>
    <col min="1304" max="1304" width="0.375" style="116" customWidth="1"/>
    <col min="1305" max="1306" width="9.875" style="116" customWidth="1"/>
    <col min="1307" max="1536" width="9" style="116"/>
    <col min="1537" max="1538" width="0" style="116" hidden="1" customWidth="1"/>
    <col min="1539" max="1541" width="1.875" style="116" customWidth="1"/>
    <col min="1542" max="1542" width="25.125" style="116" customWidth="1"/>
    <col min="1543" max="1543" width="0.875" style="116" customWidth="1"/>
    <col min="1544" max="1545" width="1.875" style="116" customWidth="1"/>
    <col min="1546" max="1546" width="25.125" style="116" customWidth="1"/>
    <col min="1547" max="1547" width="0.875" style="116" customWidth="1"/>
    <col min="1548" max="1551" width="8" style="116" customWidth="1"/>
    <col min="1552" max="1552" width="0.5" style="116" customWidth="1"/>
    <col min="1553" max="1553" width="8" style="116" customWidth="1"/>
    <col min="1554" max="1556" width="8.875" style="116" customWidth="1"/>
    <col min="1557" max="1557" width="0.5" style="116" customWidth="1"/>
    <col min="1558" max="1559" width="8.875" style="116" customWidth="1"/>
    <col min="1560" max="1560" width="0.375" style="116" customWidth="1"/>
    <col min="1561" max="1562" width="9.875" style="116" customWidth="1"/>
    <col min="1563" max="1792" width="9" style="116"/>
    <col min="1793" max="1794" width="0" style="116" hidden="1" customWidth="1"/>
    <col min="1795" max="1797" width="1.875" style="116" customWidth="1"/>
    <col min="1798" max="1798" width="25.125" style="116" customWidth="1"/>
    <col min="1799" max="1799" width="0.875" style="116" customWidth="1"/>
    <col min="1800" max="1801" width="1.875" style="116" customWidth="1"/>
    <col min="1802" max="1802" width="25.125" style="116" customWidth="1"/>
    <col min="1803" max="1803" width="0.875" style="116" customWidth="1"/>
    <col min="1804" max="1807" width="8" style="116" customWidth="1"/>
    <col min="1808" max="1808" width="0.5" style="116" customWidth="1"/>
    <col min="1809" max="1809" width="8" style="116" customWidth="1"/>
    <col min="1810" max="1812" width="8.875" style="116" customWidth="1"/>
    <col min="1813" max="1813" width="0.5" style="116" customWidth="1"/>
    <col min="1814" max="1815" width="8.875" style="116" customWidth="1"/>
    <col min="1816" max="1816" width="0.375" style="116" customWidth="1"/>
    <col min="1817" max="1818" width="9.875" style="116" customWidth="1"/>
    <col min="1819" max="2048" width="9" style="116"/>
    <col min="2049" max="2050" width="0" style="116" hidden="1" customWidth="1"/>
    <col min="2051" max="2053" width="1.875" style="116" customWidth="1"/>
    <col min="2054" max="2054" width="25.125" style="116" customWidth="1"/>
    <col min="2055" max="2055" width="0.875" style="116" customWidth="1"/>
    <col min="2056" max="2057" width="1.875" style="116" customWidth="1"/>
    <col min="2058" max="2058" width="25.125" style="116" customWidth="1"/>
    <col min="2059" max="2059" width="0.875" style="116" customWidth="1"/>
    <col min="2060" max="2063" width="8" style="116" customWidth="1"/>
    <col min="2064" max="2064" width="0.5" style="116" customWidth="1"/>
    <col min="2065" max="2065" width="8" style="116" customWidth="1"/>
    <col min="2066" max="2068" width="8.875" style="116" customWidth="1"/>
    <col min="2069" max="2069" width="0.5" style="116" customWidth="1"/>
    <col min="2070" max="2071" width="8.875" style="116" customWidth="1"/>
    <col min="2072" max="2072" width="0.375" style="116" customWidth="1"/>
    <col min="2073" max="2074" width="9.875" style="116" customWidth="1"/>
    <col min="2075" max="2304" width="9" style="116"/>
    <col min="2305" max="2306" width="0" style="116" hidden="1" customWidth="1"/>
    <col min="2307" max="2309" width="1.875" style="116" customWidth="1"/>
    <col min="2310" max="2310" width="25.125" style="116" customWidth="1"/>
    <col min="2311" max="2311" width="0.875" style="116" customWidth="1"/>
    <col min="2312" max="2313" width="1.875" style="116" customWidth="1"/>
    <col min="2314" max="2314" width="25.125" style="116" customWidth="1"/>
    <col min="2315" max="2315" width="0.875" style="116" customWidth="1"/>
    <col min="2316" max="2319" width="8" style="116" customWidth="1"/>
    <col min="2320" max="2320" width="0.5" style="116" customWidth="1"/>
    <col min="2321" max="2321" width="8" style="116" customWidth="1"/>
    <col min="2322" max="2324" width="8.875" style="116" customWidth="1"/>
    <col min="2325" max="2325" width="0.5" style="116" customWidth="1"/>
    <col min="2326" max="2327" width="8.875" style="116" customWidth="1"/>
    <col min="2328" max="2328" width="0.375" style="116" customWidth="1"/>
    <col min="2329" max="2330" width="9.875" style="116" customWidth="1"/>
    <col min="2331" max="2560" width="9" style="116"/>
    <col min="2561" max="2562" width="0" style="116" hidden="1" customWidth="1"/>
    <col min="2563" max="2565" width="1.875" style="116" customWidth="1"/>
    <col min="2566" max="2566" width="25.125" style="116" customWidth="1"/>
    <col min="2567" max="2567" width="0.875" style="116" customWidth="1"/>
    <col min="2568" max="2569" width="1.875" style="116" customWidth="1"/>
    <col min="2570" max="2570" width="25.125" style="116" customWidth="1"/>
    <col min="2571" max="2571" width="0.875" style="116" customWidth="1"/>
    <col min="2572" max="2575" width="8" style="116" customWidth="1"/>
    <col min="2576" max="2576" width="0.5" style="116" customWidth="1"/>
    <col min="2577" max="2577" width="8" style="116" customWidth="1"/>
    <col min="2578" max="2580" width="8.875" style="116" customWidth="1"/>
    <col min="2581" max="2581" width="0.5" style="116" customWidth="1"/>
    <col min="2582" max="2583" width="8.875" style="116" customWidth="1"/>
    <col min="2584" max="2584" width="0.375" style="116" customWidth="1"/>
    <col min="2585" max="2586" width="9.875" style="116" customWidth="1"/>
    <col min="2587" max="2816" width="9" style="116"/>
    <col min="2817" max="2818" width="0" style="116" hidden="1" customWidth="1"/>
    <col min="2819" max="2821" width="1.875" style="116" customWidth="1"/>
    <col min="2822" max="2822" width="25.125" style="116" customWidth="1"/>
    <col min="2823" max="2823" width="0.875" style="116" customWidth="1"/>
    <col min="2824" max="2825" width="1.875" style="116" customWidth="1"/>
    <col min="2826" max="2826" width="25.125" style="116" customWidth="1"/>
    <col min="2827" max="2827" width="0.875" style="116" customWidth="1"/>
    <col min="2828" max="2831" width="8" style="116" customWidth="1"/>
    <col min="2832" max="2832" width="0.5" style="116" customWidth="1"/>
    <col min="2833" max="2833" width="8" style="116" customWidth="1"/>
    <col min="2834" max="2836" width="8.875" style="116" customWidth="1"/>
    <col min="2837" max="2837" width="0.5" style="116" customWidth="1"/>
    <col min="2838" max="2839" width="8.875" style="116" customWidth="1"/>
    <col min="2840" max="2840" width="0.375" style="116" customWidth="1"/>
    <col min="2841" max="2842" width="9.875" style="116" customWidth="1"/>
    <col min="2843" max="3072" width="9" style="116"/>
    <col min="3073" max="3074" width="0" style="116" hidden="1" customWidth="1"/>
    <col min="3075" max="3077" width="1.875" style="116" customWidth="1"/>
    <col min="3078" max="3078" width="25.125" style="116" customWidth="1"/>
    <col min="3079" max="3079" width="0.875" style="116" customWidth="1"/>
    <col min="3080" max="3081" width="1.875" style="116" customWidth="1"/>
    <col min="3082" max="3082" width="25.125" style="116" customWidth="1"/>
    <col min="3083" max="3083" width="0.875" style="116" customWidth="1"/>
    <col min="3084" max="3087" width="8" style="116" customWidth="1"/>
    <col min="3088" max="3088" width="0.5" style="116" customWidth="1"/>
    <col min="3089" max="3089" width="8" style="116" customWidth="1"/>
    <col min="3090" max="3092" width="8.875" style="116" customWidth="1"/>
    <col min="3093" max="3093" width="0.5" style="116" customWidth="1"/>
    <col min="3094" max="3095" width="8.875" style="116" customWidth="1"/>
    <col min="3096" max="3096" width="0.375" style="116" customWidth="1"/>
    <col min="3097" max="3098" width="9.875" style="116" customWidth="1"/>
    <col min="3099" max="3328" width="9" style="116"/>
    <col min="3329" max="3330" width="0" style="116" hidden="1" customWidth="1"/>
    <col min="3331" max="3333" width="1.875" style="116" customWidth="1"/>
    <col min="3334" max="3334" width="25.125" style="116" customWidth="1"/>
    <col min="3335" max="3335" width="0.875" style="116" customWidth="1"/>
    <col min="3336" max="3337" width="1.875" style="116" customWidth="1"/>
    <col min="3338" max="3338" width="25.125" style="116" customWidth="1"/>
    <col min="3339" max="3339" width="0.875" style="116" customWidth="1"/>
    <col min="3340" max="3343" width="8" style="116" customWidth="1"/>
    <col min="3344" max="3344" width="0.5" style="116" customWidth="1"/>
    <col min="3345" max="3345" width="8" style="116" customWidth="1"/>
    <col min="3346" max="3348" width="8.875" style="116" customWidth="1"/>
    <col min="3349" max="3349" width="0.5" style="116" customWidth="1"/>
    <col min="3350" max="3351" width="8.875" style="116" customWidth="1"/>
    <col min="3352" max="3352" width="0.375" style="116" customWidth="1"/>
    <col min="3353" max="3354" width="9.875" style="116" customWidth="1"/>
    <col min="3355" max="3584" width="9" style="116"/>
    <col min="3585" max="3586" width="0" style="116" hidden="1" customWidth="1"/>
    <col min="3587" max="3589" width="1.875" style="116" customWidth="1"/>
    <col min="3590" max="3590" width="25.125" style="116" customWidth="1"/>
    <col min="3591" max="3591" width="0.875" style="116" customWidth="1"/>
    <col min="3592" max="3593" width="1.875" style="116" customWidth="1"/>
    <col min="3594" max="3594" width="25.125" style="116" customWidth="1"/>
    <col min="3595" max="3595" width="0.875" style="116" customWidth="1"/>
    <col min="3596" max="3599" width="8" style="116" customWidth="1"/>
    <col min="3600" max="3600" width="0.5" style="116" customWidth="1"/>
    <col min="3601" max="3601" width="8" style="116" customWidth="1"/>
    <col min="3602" max="3604" width="8.875" style="116" customWidth="1"/>
    <col min="3605" max="3605" width="0.5" style="116" customWidth="1"/>
    <col min="3606" max="3607" width="8.875" style="116" customWidth="1"/>
    <col min="3608" max="3608" width="0.375" style="116" customWidth="1"/>
    <col min="3609" max="3610" width="9.875" style="116" customWidth="1"/>
    <col min="3611" max="3840" width="9" style="116"/>
    <col min="3841" max="3842" width="0" style="116" hidden="1" customWidth="1"/>
    <col min="3843" max="3845" width="1.875" style="116" customWidth="1"/>
    <col min="3846" max="3846" width="25.125" style="116" customWidth="1"/>
    <col min="3847" max="3847" width="0.875" style="116" customWidth="1"/>
    <col min="3848" max="3849" width="1.875" style="116" customWidth="1"/>
    <col min="3850" max="3850" width="25.125" style="116" customWidth="1"/>
    <col min="3851" max="3851" width="0.875" style="116" customWidth="1"/>
    <col min="3852" max="3855" width="8" style="116" customWidth="1"/>
    <col min="3856" max="3856" width="0.5" style="116" customWidth="1"/>
    <col min="3857" max="3857" width="8" style="116" customWidth="1"/>
    <col min="3858" max="3860" width="8.875" style="116" customWidth="1"/>
    <col min="3861" max="3861" width="0.5" style="116" customWidth="1"/>
    <col min="3862" max="3863" width="8.875" style="116" customWidth="1"/>
    <col min="3864" max="3864" width="0.375" style="116" customWidth="1"/>
    <col min="3865" max="3866" width="9.875" style="116" customWidth="1"/>
    <col min="3867" max="4096" width="9" style="116"/>
    <col min="4097" max="4098" width="0" style="116" hidden="1" customWidth="1"/>
    <col min="4099" max="4101" width="1.875" style="116" customWidth="1"/>
    <col min="4102" max="4102" width="25.125" style="116" customWidth="1"/>
    <col min="4103" max="4103" width="0.875" style="116" customWidth="1"/>
    <col min="4104" max="4105" width="1.875" style="116" customWidth="1"/>
    <col min="4106" max="4106" width="25.125" style="116" customWidth="1"/>
    <col min="4107" max="4107" width="0.875" style="116" customWidth="1"/>
    <col min="4108" max="4111" width="8" style="116" customWidth="1"/>
    <col min="4112" max="4112" width="0.5" style="116" customWidth="1"/>
    <col min="4113" max="4113" width="8" style="116" customWidth="1"/>
    <col min="4114" max="4116" width="8.875" style="116" customWidth="1"/>
    <col min="4117" max="4117" width="0.5" style="116" customWidth="1"/>
    <col min="4118" max="4119" width="8.875" style="116" customWidth="1"/>
    <col min="4120" max="4120" width="0.375" style="116" customWidth="1"/>
    <col min="4121" max="4122" width="9.875" style="116" customWidth="1"/>
    <col min="4123" max="4352" width="9" style="116"/>
    <col min="4353" max="4354" width="0" style="116" hidden="1" customWidth="1"/>
    <col min="4355" max="4357" width="1.875" style="116" customWidth="1"/>
    <col min="4358" max="4358" width="25.125" style="116" customWidth="1"/>
    <col min="4359" max="4359" width="0.875" style="116" customWidth="1"/>
    <col min="4360" max="4361" width="1.875" style="116" customWidth="1"/>
    <col min="4362" max="4362" width="25.125" style="116" customWidth="1"/>
    <col min="4363" max="4363" width="0.875" style="116" customWidth="1"/>
    <col min="4364" max="4367" width="8" style="116" customWidth="1"/>
    <col min="4368" max="4368" width="0.5" style="116" customWidth="1"/>
    <col min="4369" max="4369" width="8" style="116" customWidth="1"/>
    <col min="4370" max="4372" width="8.875" style="116" customWidth="1"/>
    <col min="4373" max="4373" width="0.5" style="116" customWidth="1"/>
    <col min="4374" max="4375" width="8.875" style="116" customWidth="1"/>
    <col min="4376" max="4376" width="0.375" style="116" customWidth="1"/>
    <col min="4377" max="4378" width="9.875" style="116" customWidth="1"/>
    <col min="4379" max="4608" width="9" style="116"/>
    <col min="4609" max="4610" width="0" style="116" hidden="1" customWidth="1"/>
    <col min="4611" max="4613" width="1.875" style="116" customWidth="1"/>
    <col min="4614" max="4614" width="25.125" style="116" customWidth="1"/>
    <col min="4615" max="4615" width="0.875" style="116" customWidth="1"/>
    <col min="4616" max="4617" width="1.875" style="116" customWidth="1"/>
    <col min="4618" max="4618" width="25.125" style="116" customWidth="1"/>
    <col min="4619" max="4619" width="0.875" style="116" customWidth="1"/>
    <col min="4620" max="4623" width="8" style="116" customWidth="1"/>
    <col min="4624" max="4624" width="0.5" style="116" customWidth="1"/>
    <col min="4625" max="4625" width="8" style="116" customWidth="1"/>
    <col min="4626" max="4628" width="8.875" style="116" customWidth="1"/>
    <col min="4629" max="4629" width="0.5" style="116" customWidth="1"/>
    <col min="4630" max="4631" width="8.875" style="116" customWidth="1"/>
    <col min="4632" max="4632" width="0.375" style="116" customWidth="1"/>
    <col min="4633" max="4634" width="9.875" style="116" customWidth="1"/>
    <col min="4635" max="4864" width="9" style="116"/>
    <col min="4865" max="4866" width="0" style="116" hidden="1" customWidth="1"/>
    <col min="4867" max="4869" width="1.875" style="116" customWidth="1"/>
    <col min="4870" max="4870" width="25.125" style="116" customWidth="1"/>
    <col min="4871" max="4871" width="0.875" style="116" customWidth="1"/>
    <col min="4872" max="4873" width="1.875" style="116" customWidth="1"/>
    <col min="4874" max="4874" width="25.125" style="116" customWidth="1"/>
    <col min="4875" max="4875" width="0.875" style="116" customWidth="1"/>
    <col min="4876" max="4879" width="8" style="116" customWidth="1"/>
    <col min="4880" max="4880" width="0.5" style="116" customWidth="1"/>
    <col min="4881" max="4881" width="8" style="116" customWidth="1"/>
    <col min="4882" max="4884" width="8.875" style="116" customWidth="1"/>
    <col min="4885" max="4885" width="0.5" style="116" customWidth="1"/>
    <col min="4886" max="4887" width="8.875" style="116" customWidth="1"/>
    <col min="4888" max="4888" width="0.375" style="116" customWidth="1"/>
    <col min="4889" max="4890" width="9.875" style="116" customWidth="1"/>
    <col min="4891" max="5120" width="9" style="116"/>
    <col min="5121" max="5122" width="0" style="116" hidden="1" customWidth="1"/>
    <col min="5123" max="5125" width="1.875" style="116" customWidth="1"/>
    <col min="5126" max="5126" width="25.125" style="116" customWidth="1"/>
    <col min="5127" max="5127" width="0.875" style="116" customWidth="1"/>
    <col min="5128" max="5129" width="1.875" style="116" customWidth="1"/>
    <col min="5130" max="5130" width="25.125" style="116" customWidth="1"/>
    <col min="5131" max="5131" width="0.875" style="116" customWidth="1"/>
    <col min="5132" max="5135" width="8" style="116" customWidth="1"/>
    <col min="5136" max="5136" width="0.5" style="116" customWidth="1"/>
    <col min="5137" max="5137" width="8" style="116" customWidth="1"/>
    <col min="5138" max="5140" width="8.875" style="116" customWidth="1"/>
    <col min="5141" max="5141" width="0.5" style="116" customWidth="1"/>
    <col min="5142" max="5143" width="8.875" style="116" customWidth="1"/>
    <col min="5144" max="5144" width="0.375" style="116" customWidth="1"/>
    <col min="5145" max="5146" width="9.875" style="116" customWidth="1"/>
    <col min="5147" max="5376" width="9" style="116"/>
    <col min="5377" max="5378" width="0" style="116" hidden="1" customWidth="1"/>
    <col min="5379" max="5381" width="1.875" style="116" customWidth="1"/>
    <col min="5382" max="5382" width="25.125" style="116" customWidth="1"/>
    <col min="5383" max="5383" width="0.875" style="116" customWidth="1"/>
    <col min="5384" max="5385" width="1.875" style="116" customWidth="1"/>
    <col min="5386" max="5386" width="25.125" style="116" customWidth="1"/>
    <col min="5387" max="5387" width="0.875" style="116" customWidth="1"/>
    <col min="5388" max="5391" width="8" style="116" customWidth="1"/>
    <col min="5392" max="5392" width="0.5" style="116" customWidth="1"/>
    <col min="5393" max="5393" width="8" style="116" customWidth="1"/>
    <col min="5394" max="5396" width="8.875" style="116" customWidth="1"/>
    <col min="5397" max="5397" width="0.5" style="116" customWidth="1"/>
    <col min="5398" max="5399" width="8.875" style="116" customWidth="1"/>
    <col min="5400" max="5400" width="0.375" style="116" customWidth="1"/>
    <col min="5401" max="5402" width="9.875" style="116" customWidth="1"/>
    <col min="5403" max="5632" width="9" style="116"/>
    <col min="5633" max="5634" width="0" style="116" hidden="1" customWidth="1"/>
    <col min="5635" max="5637" width="1.875" style="116" customWidth="1"/>
    <col min="5638" max="5638" width="25.125" style="116" customWidth="1"/>
    <col min="5639" max="5639" width="0.875" style="116" customWidth="1"/>
    <col min="5640" max="5641" width="1.875" style="116" customWidth="1"/>
    <col min="5642" max="5642" width="25.125" style="116" customWidth="1"/>
    <col min="5643" max="5643" width="0.875" style="116" customWidth="1"/>
    <col min="5644" max="5647" width="8" style="116" customWidth="1"/>
    <col min="5648" max="5648" width="0.5" style="116" customWidth="1"/>
    <col min="5649" max="5649" width="8" style="116" customWidth="1"/>
    <col min="5650" max="5652" width="8.875" style="116" customWidth="1"/>
    <col min="5653" max="5653" width="0.5" style="116" customWidth="1"/>
    <col min="5654" max="5655" width="8.875" style="116" customWidth="1"/>
    <col min="5656" max="5656" width="0.375" style="116" customWidth="1"/>
    <col min="5657" max="5658" width="9.875" style="116" customWidth="1"/>
    <col min="5659" max="5888" width="9" style="116"/>
    <col min="5889" max="5890" width="0" style="116" hidden="1" customWidth="1"/>
    <col min="5891" max="5893" width="1.875" style="116" customWidth="1"/>
    <col min="5894" max="5894" width="25.125" style="116" customWidth="1"/>
    <col min="5895" max="5895" width="0.875" style="116" customWidth="1"/>
    <col min="5896" max="5897" width="1.875" style="116" customWidth="1"/>
    <col min="5898" max="5898" width="25.125" style="116" customWidth="1"/>
    <col min="5899" max="5899" width="0.875" style="116" customWidth="1"/>
    <col min="5900" max="5903" width="8" style="116" customWidth="1"/>
    <col min="5904" max="5904" width="0.5" style="116" customWidth="1"/>
    <col min="5905" max="5905" width="8" style="116" customWidth="1"/>
    <col min="5906" max="5908" width="8.875" style="116" customWidth="1"/>
    <col min="5909" max="5909" width="0.5" style="116" customWidth="1"/>
    <col min="5910" max="5911" width="8.875" style="116" customWidth="1"/>
    <col min="5912" max="5912" width="0.375" style="116" customWidth="1"/>
    <col min="5913" max="5914" width="9.875" style="116" customWidth="1"/>
    <col min="5915" max="6144" width="9" style="116"/>
    <col min="6145" max="6146" width="0" style="116" hidden="1" customWidth="1"/>
    <col min="6147" max="6149" width="1.875" style="116" customWidth="1"/>
    <col min="6150" max="6150" width="25.125" style="116" customWidth="1"/>
    <col min="6151" max="6151" width="0.875" style="116" customWidth="1"/>
    <col min="6152" max="6153" width="1.875" style="116" customWidth="1"/>
    <col min="6154" max="6154" width="25.125" style="116" customWidth="1"/>
    <col min="6155" max="6155" width="0.875" style="116" customWidth="1"/>
    <col min="6156" max="6159" width="8" style="116" customWidth="1"/>
    <col min="6160" max="6160" width="0.5" style="116" customWidth="1"/>
    <col min="6161" max="6161" width="8" style="116" customWidth="1"/>
    <col min="6162" max="6164" width="8.875" style="116" customWidth="1"/>
    <col min="6165" max="6165" width="0.5" style="116" customWidth="1"/>
    <col min="6166" max="6167" width="8.875" style="116" customWidth="1"/>
    <col min="6168" max="6168" width="0.375" style="116" customWidth="1"/>
    <col min="6169" max="6170" width="9.875" style="116" customWidth="1"/>
    <col min="6171" max="6400" width="9" style="116"/>
    <col min="6401" max="6402" width="0" style="116" hidden="1" customWidth="1"/>
    <col min="6403" max="6405" width="1.875" style="116" customWidth="1"/>
    <col min="6406" max="6406" width="25.125" style="116" customWidth="1"/>
    <col min="6407" max="6407" width="0.875" style="116" customWidth="1"/>
    <col min="6408" max="6409" width="1.875" style="116" customWidth="1"/>
    <col min="6410" max="6410" width="25.125" style="116" customWidth="1"/>
    <col min="6411" max="6411" width="0.875" style="116" customWidth="1"/>
    <col min="6412" max="6415" width="8" style="116" customWidth="1"/>
    <col min="6416" max="6416" width="0.5" style="116" customWidth="1"/>
    <col min="6417" max="6417" width="8" style="116" customWidth="1"/>
    <col min="6418" max="6420" width="8.875" style="116" customWidth="1"/>
    <col min="6421" max="6421" width="0.5" style="116" customWidth="1"/>
    <col min="6422" max="6423" width="8.875" style="116" customWidth="1"/>
    <col min="6424" max="6424" width="0.375" style="116" customWidth="1"/>
    <col min="6425" max="6426" width="9.875" style="116" customWidth="1"/>
    <col min="6427" max="6656" width="9" style="116"/>
    <col min="6657" max="6658" width="0" style="116" hidden="1" customWidth="1"/>
    <col min="6659" max="6661" width="1.875" style="116" customWidth="1"/>
    <col min="6662" max="6662" width="25.125" style="116" customWidth="1"/>
    <col min="6663" max="6663" width="0.875" style="116" customWidth="1"/>
    <col min="6664" max="6665" width="1.875" style="116" customWidth="1"/>
    <col min="6666" max="6666" width="25.125" style="116" customWidth="1"/>
    <col min="6667" max="6667" width="0.875" style="116" customWidth="1"/>
    <col min="6668" max="6671" width="8" style="116" customWidth="1"/>
    <col min="6672" max="6672" width="0.5" style="116" customWidth="1"/>
    <col min="6673" max="6673" width="8" style="116" customWidth="1"/>
    <col min="6674" max="6676" width="8.875" style="116" customWidth="1"/>
    <col min="6677" max="6677" width="0.5" style="116" customWidth="1"/>
    <col min="6678" max="6679" width="8.875" style="116" customWidth="1"/>
    <col min="6680" max="6680" width="0.375" style="116" customWidth="1"/>
    <col min="6681" max="6682" width="9.875" style="116" customWidth="1"/>
    <col min="6683" max="6912" width="9" style="116"/>
    <col min="6913" max="6914" width="0" style="116" hidden="1" customWidth="1"/>
    <col min="6915" max="6917" width="1.875" style="116" customWidth="1"/>
    <col min="6918" max="6918" width="25.125" style="116" customWidth="1"/>
    <col min="6919" max="6919" width="0.875" style="116" customWidth="1"/>
    <col min="6920" max="6921" width="1.875" style="116" customWidth="1"/>
    <col min="6922" max="6922" width="25.125" style="116" customWidth="1"/>
    <col min="6923" max="6923" width="0.875" style="116" customWidth="1"/>
    <col min="6924" max="6927" width="8" style="116" customWidth="1"/>
    <col min="6928" max="6928" width="0.5" style="116" customWidth="1"/>
    <col min="6929" max="6929" width="8" style="116" customWidth="1"/>
    <col min="6930" max="6932" width="8.875" style="116" customWidth="1"/>
    <col min="6933" max="6933" width="0.5" style="116" customWidth="1"/>
    <col min="6934" max="6935" width="8.875" style="116" customWidth="1"/>
    <col min="6936" max="6936" width="0.375" style="116" customWidth="1"/>
    <col min="6937" max="6938" width="9.875" style="116" customWidth="1"/>
    <col min="6939" max="7168" width="9" style="116"/>
    <col min="7169" max="7170" width="0" style="116" hidden="1" customWidth="1"/>
    <col min="7171" max="7173" width="1.875" style="116" customWidth="1"/>
    <col min="7174" max="7174" width="25.125" style="116" customWidth="1"/>
    <col min="7175" max="7175" width="0.875" style="116" customWidth="1"/>
    <col min="7176" max="7177" width="1.875" style="116" customWidth="1"/>
    <col min="7178" max="7178" width="25.125" style="116" customWidth="1"/>
    <col min="7179" max="7179" width="0.875" style="116" customWidth="1"/>
    <col min="7180" max="7183" width="8" style="116" customWidth="1"/>
    <col min="7184" max="7184" width="0.5" style="116" customWidth="1"/>
    <col min="7185" max="7185" width="8" style="116" customWidth="1"/>
    <col min="7186" max="7188" width="8.875" style="116" customWidth="1"/>
    <col min="7189" max="7189" width="0.5" style="116" customWidth="1"/>
    <col min="7190" max="7191" width="8.875" style="116" customWidth="1"/>
    <col min="7192" max="7192" width="0.375" style="116" customWidth="1"/>
    <col min="7193" max="7194" width="9.875" style="116" customWidth="1"/>
    <col min="7195" max="7424" width="9" style="116"/>
    <col min="7425" max="7426" width="0" style="116" hidden="1" customWidth="1"/>
    <col min="7427" max="7429" width="1.875" style="116" customWidth="1"/>
    <col min="7430" max="7430" width="25.125" style="116" customWidth="1"/>
    <col min="7431" max="7431" width="0.875" style="116" customWidth="1"/>
    <col min="7432" max="7433" width="1.875" style="116" customWidth="1"/>
    <col min="7434" max="7434" width="25.125" style="116" customWidth="1"/>
    <col min="7435" max="7435" width="0.875" style="116" customWidth="1"/>
    <col min="7436" max="7439" width="8" style="116" customWidth="1"/>
    <col min="7440" max="7440" width="0.5" style="116" customWidth="1"/>
    <col min="7441" max="7441" width="8" style="116" customWidth="1"/>
    <col min="7442" max="7444" width="8.875" style="116" customWidth="1"/>
    <col min="7445" max="7445" width="0.5" style="116" customWidth="1"/>
    <col min="7446" max="7447" width="8.875" style="116" customWidth="1"/>
    <col min="7448" max="7448" width="0.375" style="116" customWidth="1"/>
    <col min="7449" max="7450" width="9.875" style="116" customWidth="1"/>
    <col min="7451" max="7680" width="9" style="116"/>
    <col min="7681" max="7682" width="0" style="116" hidden="1" customWidth="1"/>
    <col min="7683" max="7685" width="1.875" style="116" customWidth="1"/>
    <col min="7686" max="7686" width="25.125" style="116" customWidth="1"/>
    <col min="7687" max="7687" width="0.875" style="116" customWidth="1"/>
    <col min="7688" max="7689" width="1.875" style="116" customWidth="1"/>
    <col min="7690" max="7690" width="25.125" style="116" customWidth="1"/>
    <col min="7691" max="7691" width="0.875" style="116" customWidth="1"/>
    <col min="7692" max="7695" width="8" style="116" customWidth="1"/>
    <col min="7696" max="7696" width="0.5" style="116" customWidth="1"/>
    <col min="7697" max="7697" width="8" style="116" customWidth="1"/>
    <col min="7698" max="7700" width="8.875" style="116" customWidth="1"/>
    <col min="7701" max="7701" width="0.5" style="116" customWidth="1"/>
    <col min="7702" max="7703" width="8.875" style="116" customWidth="1"/>
    <col min="7704" max="7704" width="0.375" style="116" customWidth="1"/>
    <col min="7705" max="7706" width="9.875" style="116" customWidth="1"/>
    <col min="7707" max="7936" width="9" style="116"/>
    <col min="7937" max="7938" width="0" style="116" hidden="1" customWidth="1"/>
    <col min="7939" max="7941" width="1.875" style="116" customWidth="1"/>
    <col min="7942" max="7942" width="25.125" style="116" customWidth="1"/>
    <col min="7943" max="7943" width="0.875" style="116" customWidth="1"/>
    <col min="7944" max="7945" width="1.875" style="116" customWidth="1"/>
    <col min="7946" max="7946" width="25.125" style="116" customWidth="1"/>
    <col min="7947" max="7947" width="0.875" style="116" customWidth="1"/>
    <col min="7948" max="7951" width="8" style="116" customWidth="1"/>
    <col min="7952" max="7952" width="0.5" style="116" customWidth="1"/>
    <col min="7953" max="7953" width="8" style="116" customWidth="1"/>
    <col min="7954" max="7956" width="8.875" style="116" customWidth="1"/>
    <col min="7957" max="7957" width="0.5" style="116" customWidth="1"/>
    <col min="7958" max="7959" width="8.875" style="116" customWidth="1"/>
    <col min="7960" max="7960" width="0.375" style="116" customWidth="1"/>
    <col min="7961" max="7962" width="9.875" style="116" customWidth="1"/>
    <col min="7963" max="8192" width="9" style="116"/>
    <col min="8193" max="8194" width="0" style="116" hidden="1" customWidth="1"/>
    <col min="8195" max="8197" width="1.875" style="116" customWidth="1"/>
    <col min="8198" max="8198" width="25.125" style="116" customWidth="1"/>
    <col min="8199" max="8199" width="0.875" style="116" customWidth="1"/>
    <col min="8200" max="8201" width="1.875" style="116" customWidth="1"/>
    <col min="8202" max="8202" width="25.125" style="116" customWidth="1"/>
    <col min="8203" max="8203" width="0.875" style="116" customWidth="1"/>
    <col min="8204" max="8207" width="8" style="116" customWidth="1"/>
    <col min="8208" max="8208" width="0.5" style="116" customWidth="1"/>
    <col min="8209" max="8209" width="8" style="116" customWidth="1"/>
    <col min="8210" max="8212" width="8.875" style="116" customWidth="1"/>
    <col min="8213" max="8213" width="0.5" style="116" customWidth="1"/>
    <col min="8214" max="8215" width="8.875" style="116" customWidth="1"/>
    <col min="8216" max="8216" width="0.375" style="116" customWidth="1"/>
    <col min="8217" max="8218" width="9.875" style="116" customWidth="1"/>
    <col min="8219" max="8448" width="9" style="116"/>
    <col min="8449" max="8450" width="0" style="116" hidden="1" customWidth="1"/>
    <col min="8451" max="8453" width="1.875" style="116" customWidth="1"/>
    <col min="8454" max="8454" width="25.125" style="116" customWidth="1"/>
    <col min="8455" max="8455" width="0.875" style="116" customWidth="1"/>
    <col min="8456" max="8457" width="1.875" style="116" customWidth="1"/>
    <col min="8458" max="8458" width="25.125" style="116" customWidth="1"/>
    <col min="8459" max="8459" width="0.875" style="116" customWidth="1"/>
    <col min="8460" max="8463" width="8" style="116" customWidth="1"/>
    <col min="8464" max="8464" width="0.5" style="116" customWidth="1"/>
    <col min="8465" max="8465" width="8" style="116" customWidth="1"/>
    <col min="8466" max="8468" width="8.875" style="116" customWidth="1"/>
    <col min="8469" max="8469" width="0.5" style="116" customWidth="1"/>
    <col min="8470" max="8471" width="8.875" style="116" customWidth="1"/>
    <col min="8472" max="8472" width="0.375" style="116" customWidth="1"/>
    <col min="8473" max="8474" width="9.875" style="116" customWidth="1"/>
    <col min="8475" max="8704" width="9" style="116"/>
    <col min="8705" max="8706" width="0" style="116" hidden="1" customWidth="1"/>
    <col min="8707" max="8709" width="1.875" style="116" customWidth="1"/>
    <col min="8710" max="8710" width="25.125" style="116" customWidth="1"/>
    <col min="8711" max="8711" width="0.875" style="116" customWidth="1"/>
    <col min="8712" max="8713" width="1.875" style="116" customWidth="1"/>
    <col min="8714" max="8714" width="25.125" style="116" customWidth="1"/>
    <col min="8715" max="8715" width="0.875" style="116" customWidth="1"/>
    <col min="8716" max="8719" width="8" style="116" customWidth="1"/>
    <col min="8720" max="8720" width="0.5" style="116" customWidth="1"/>
    <col min="8721" max="8721" width="8" style="116" customWidth="1"/>
    <col min="8722" max="8724" width="8.875" style="116" customWidth="1"/>
    <col min="8725" max="8725" width="0.5" style="116" customWidth="1"/>
    <col min="8726" max="8727" width="8.875" style="116" customWidth="1"/>
    <col min="8728" max="8728" width="0.375" style="116" customWidth="1"/>
    <col min="8729" max="8730" width="9.875" style="116" customWidth="1"/>
    <col min="8731" max="8960" width="9" style="116"/>
    <col min="8961" max="8962" width="0" style="116" hidden="1" customWidth="1"/>
    <col min="8963" max="8965" width="1.875" style="116" customWidth="1"/>
    <col min="8966" max="8966" width="25.125" style="116" customWidth="1"/>
    <col min="8967" max="8967" width="0.875" style="116" customWidth="1"/>
    <col min="8968" max="8969" width="1.875" style="116" customWidth="1"/>
    <col min="8970" max="8970" width="25.125" style="116" customWidth="1"/>
    <col min="8971" max="8971" width="0.875" style="116" customWidth="1"/>
    <col min="8972" max="8975" width="8" style="116" customWidth="1"/>
    <col min="8976" max="8976" width="0.5" style="116" customWidth="1"/>
    <col min="8977" max="8977" width="8" style="116" customWidth="1"/>
    <col min="8978" max="8980" width="8.875" style="116" customWidth="1"/>
    <col min="8981" max="8981" width="0.5" style="116" customWidth="1"/>
    <col min="8982" max="8983" width="8.875" style="116" customWidth="1"/>
    <col min="8984" max="8984" width="0.375" style="116" customWidth="1"/>
    <col min="8985" max="8986" width="9.875" style="116" customWidth="1"/>
    <col min="8987" max="9216" width="9" style="116"/>
    <col min="9217" max="9218" width="0" style="116" hidden="1" customWidth="1"/>
    <col min="9219" max="9221" width="1.875" style="116" customWidth="1"/>
    <col min="9222" max="9222" width="25.125" style="116" customWidth="1"/>
    <col min="9223" max="9223" width="0.875" style="116" customWidth="1"/>
    <col min="9224" max="9225" width="1.875" style="116" customWidth="1"/>
    <col min="9226" max="9226" width="25.125" style="116" customWidth="1"/>
    <col min="9227" max="9227" width="0.875" style="116" customWidth="1"/>
    <col min="9228" max="9231" width="8" style="116" customWidth="1"/>
    <col min="9232" max="9232" width="0.5" style="116" customWidth="1"/>
    <col min="9233" max="9233" width="8" style="116" customWidth="1"/>
    <col min="9234" max="9236" width="8.875" style="116" customWidth="1"/>
    <col min="9237" max="9237" width="0.5" style="116" customWidth="1"/>
    <col min="9238" max="9239" width="8.875" style="116" customWidth="1"/>
    <col min="9240" max="9240" width="0.375" style="116" customWidth="1"/>
    <col min="9241" max="9242" width="9.875" style="116" customWidth="1"/>
    <col min="9243" max="9472" width="9" style="116"/>
    <col min="9473" max="9474" width="0" style="116" hidden="1" customWidth="1"/>
    <col min="9475" max="9477" width="1.875" style="116" customWidth="1"/>
    <col min="9478" max="9478" width="25.125" style="116" customWidth="1"/>
    <col min="9479" max="9479" width="0.875" style="116" customWidth="1"/>
    <col min="9480" max="9481" width="1.875" style="116" customWidth="1"/>
    <col min="9482" max="9482" width="25.125" style="116" customWidth="1"/>
    <col min="9483" max="9483" width="0.875" style="116" customWidth="1"/>
    <col min="9484" max="9487" width="8" style="116" customWidth="1"/>
    <col min="9488" max="9488" width="0.5" style="116" customWidth="1"/>
    <col min="9489" max="9489" width="8" style="116" customWidth="1"/>
    <col min="9490" max="9492" width="8.875" style="116" customWidth="1"/>
    <col min="9493" max="9493" width="0.5" style="116" customWidth="1"/>
    <col min="9494" max="9495" width="8.875" style="116" customWidth="1"/>
    <col min="9496" max="9496" width="0.375" style="116" customWidth="1"/>
    <col min="9497" max="9498" width="9.875" style="116" customWidth="1"/>
    <col min="9499" max="9728" width="9" style="116"/>
    <col min="9729" max="9730" width="0" style="116" hidden="1" customWidth="1"/>
    <col min="9731" max="9733" width="1.875" style="116" customWidth="1"/>
    <col min="9734" max="9734" width="25.125" style="116" customWidth="1"/>
    <col min="9735" max="9735" width="0.875" style="116" customWidth="1"/>
    <col min="9736" max="9737" width="1.875" style="116" customWidth="1"/>
    <col min="9738" max="9738" width="25.125" style="116" customWidth="1"/>
    <col min="9739" max="9739" width="0.875" style="116" customWidth="1"/>
    <col min="9740" max="9743" width="8" style="116" customWidth="1"/>
    <col min="9744" max="9744" width="0.5" style="116" customWidth="1"/>
    <col min="9745" max="9745" width="8" style="116" customWidth="1"/>
    <col min="9746" max="9748" width="8.875" style="116" customWidth="1"/>
    <col min="9749" max="9749" width="0.5" style="116" customWidth="1"/>
    <col min="9750" max="9751" width="8.875" style="116" customWidth="1"/>
    <col min="9752" max="9752" width="0.375" style="116" customWidth="1"/>
    <col min="9753" max="9754" width="9.875" style="116" customWidth="1"/>
    <col min="9755" max="9984" width="9" style="116"/>
    <col min="9985" max="9986" width="0" style="116" hidden="1" customWidth="1"/>
    <col min="9987" max="9989" width="1.875" style="116" customWidth="1"/>
    <col min="9990" max="9990" width="25.125" style="116" customWidth="1"/>
    <col min="9991" max="9991" width="0.875" style="116" customWidth="1"/>
    <col min="9992" max="9993" width="1.875" style="116" customWidth="1"/>
    <col min="9994" max="9994" width="25.125" style="116" customWidth="1"/>
    <col min="9995" max="9995" width="0.875" style="116" customWidth="1"/>
    <col min="9996" max="9999" width="8" style="116" customWidth="1"/>
    <col min="10000" max="10000" width="0.5" style="116" customWidth="1"/>
    <col min="10001" max="10001" width="8" style="116" customWidth="1"/>
    <col min="10002" max="10004" width="8.875" style="116" customWidth="1"/>
    <col min="10005" max="10005" width="0.5" style="116" customWidth="1"/>
    <col min="10006" max="10007" width="8.875" style="116" customWidth="1"/>
    <col min="10008" max="10008" width="0.375" style="116" customWidth="1"/>
    <col min="10009" max="10010" width="9.875" style="116" customWidth="1"/>
    <col min="10011" max="10240" width="9" style="116"/>
    <col min="10241" max="10242" width="0" style="116" hidden="1" customWidth="1"/>
    <col min="10243" max="10245" width="1.875" style="116" customWidth="1"/>
    <col min="10246" max="10246" width="25.125" style="116" customWidth="1"/>
    <col min="10247" max="10247" width="0.875" style="116" customWidth="1"/>
    <col min="10248" max="10249" width="1.875" style="116" customWidth="1"/>
    <col min="10250" max="10250" width="25.125" style="116" customWidth="1"/>
    <col min="10251" max="10251" width="0.875" style="116" customWidth="1"/>
    <col min="10252" max="10255" width="8" style="116" customWidth="1"/>
    <col min="10256" max="10256" width="0.5" style="116" customWidth="1"/>
    <col min="10257" max="10257" width="8" style="116" customWidth="1"/>
    <col min="10258" max="10260" width="8.875" style="116" customWidth="1"/>
    <col min="10261" max="10261" width="0.5" style="116" customWidth="1"/>
    <col min="10262" max="10263" width="8.875" style="116" customWidth="1"/>
    <col min="10264" max="10264" width="0.375" style="116" customWidth="1"/>
    <col min="10265" max="10266" width="9.875" style="116" customWidth="1"/>
    <col min="10267" max="10496" width="9" style="116"/>
    <col min="10497" max="10498" width="0" style="116" hidden="1" customWidth="1"/>
    <col min="10499" max="10501" width="1.875" style="116" customWidth="1"/>
    <col min="10502" max="10502" width="25.125" style="116" customWidth="1"/>
    <col min="10503" max="10503" width="0.875" style="116" customWidth="1"/>
    <col min="10504" max="10505" width="1.875" style="116" customWidth="1"/>
    <col min="10506" max="10506" width="25.125" style="116" customWidth="1"/>
    <col min="10507" max="10507" width="0.875" style="116" customWidth="1"/>
    <col min="10508" max="10511" width="8" style="116" customWidth="1"/>
    <col min="10512" max="10512" width="0.5" style="116" customWidth="1"/>
    <col min="10513" max="10513" width="8" style="116" customWidth="1"/>
    <col min="10514" max="10516" width="8.875" style="116" customWidth="1"/>
    <col min="10517" max="10517" width="0.5" style="116" customWidth="1"/>
    <col min="10518" max="10519" width="8.875" style="116" customWidth="1"/>
    <col min="10520" max="10520" width="0.375" style="116" customWidth="1"/>
    <col min="10521" max="10522" width="9.875" style="116" customWidth="1"/>
    <col min="10523" max="10752" width="9" style="116"/>
    <col min="10753" max="10754" width="0" style="116" hidden="1" customWidth="1"/>
    <col min="10755" max="10757" width="1.875" style="116" customWidth="1"/>
    <col min="10758" max="10758" width="25.125" style="116" customWidth="1"/>
    <col min="10759" max="10759" width="0.875" style="116" customWidth="1"/>
    <col min="10760" max="10761" width="1.875" style="116" customWidth="1"/>
    <col min="10762" max="10762" width="25.125" style="116" customWidth="1"/>
    <col min="10763" max="10763" width="0.875" style="116" customWidth="1"/>
    <col min="10764" max="10767" width="8" style="116" customWidth="1"/>
    <col min="10768" max="10768" width="0.5" style="116" customWidth="1"/>
    <col min="10769" max="10769" width="8" style="116" customWidth="1"/>
    <col min="10770" max="10772" width="8.875" style="116" customWidth="1"/>
    <col min="10773" max="10773" width="0.5" style="116" customWidth="1"/>
    <col min="10774" max="10775" width="8.875" style="116" customWidth="1"/>
    <col min="10776" max="10776" width="0.375" style="116" customWidth="1"/>
    <col min="10777" max="10778" width="9.875" style="116" customWidth="1"/>
    <col min="10779" max="11008" width="9" style="116"/>
    <col min="11009" max="11010" width="0" style="116" hidden="1" customWidth="1"/>
    <col min="11011" max="11013" width="1.875" style="116" customWidth="1"/>
    <col min="11014" max="11014" width="25.125" style="116" customWidth="1"/>
    <col min="11015" max="11015" width="0.875" style="116" customWidth="1"/>
    <col min="11016" max="11017" width="1.875" style="116" customWidth="1"/>
    <col min="11018" max="11018" width="25.125" style="116" customWidth="1"/>
    <col min="11019" max="11019" width="0.875" style="116" customWidth="1"/>
    <col min="11020" max="11023" width="8" style="116" customWidth="1"/>
    <col min="11024" max="11024" width="0.5" style="116" customWidth="1"/>
    <col min="11025" max="11025" width="8" style="116" customWidth="1"/>
    <col min="11026" max="11028" width="8.875" style="116" customWidth="1"/>
    <col min="11029" max="11029" width="0.5" style="116" customWidth="1"/>
    <col min="11030" max="11031" width="8.875" style="116" customWidth="1"/>
    <col min="11032" max="11032" width="0.375" style="116" customWidth="1"/>
    <col min="11033" max="11034" width="9.875" style="116" customWidth="1"/>
    <col min="11035" max="11264" width="9" style="116"/>
    <col min="11265" max="11266" width="0" style="116" hidden="1" customWidth="1"/>
    <col min="11267" max="11269" width="1.875" style="116" customWidth="1"/>
    <col min="11270" max="11270" width="25.125" style="116" customWidth="1"/>
    <col min="11271" max="11271" width="0.875" style="116" customWidth="1"/>
    <col min="11272" max="11273" width="1.875" style="116" customWidth="1"/>
    <col min="11274" max="11274" width="25.125" style="116" customWidth="1"/>
    <col min="11275" max="11275" width="0.875" style="116" customWidth="1"/>
    <col min="11276" max="11279" width="8" style="116" customWidth="1"/>
    <col min="11280" max="11280" width="0.5" style="116" customWidth="1"/>
    <col min="11281" max="11281" width="8" style="116" customWidth="1"/>
    <col min="11282" max="11284" width="8.875" style="116" customWidth="1"/>
    <col min="11285" max="11285" width="0.5" style="116" customWidth="1"/>
    <col min="11286" max="11287" width="8.875" style="116" customWidth="1"/>
    <col min="11288" max="11288" width="0.375" style="116" customWidth="1"/>
    <col min="11289" max="11290" width="9.875" style="116" customWidth="1"/>
    <col min="11291" max="11520" width="9" style="116"/>
    <col min="11521" max="11522" width="0" style="116" hidden="1" customWidth="1"/>
    <col min="11523" max="11525" width="1.875" style="116" customWidth="1"/>
    <col min="11526" max="11526" width="25.125" style="116" customWidth="1"/>
    <col min="11527" max="11527" width="0.875" style="116" customWidth="1"/>
    <col min="11528" max="11529" width="1.875" style="116" customWidth="1"/>
    <col min="11530" max="11530" width="25.125" style="116" customWidth="1"/>
    <col min="11531" max="11531" width="0.875" style="116" customWidth="1"/>
    <col min="11532" max="11535" width="8" style="116" customWidth="1"/>
    <col min="11536" max="11536" width="0.5" style="116" customWidth="1"/>
    <col min="11537" max="11537" width="8" style="116" customWidth="1"/>
    <col min="11538" max="11540" width="8.875" style="116" customWidth="1"/>
    <col min="11541" max="11541" width="0.5" style="116" customWidth="1"/>
    <col min="11542" max="11543" width="8.875" style="116" customWidth="1"/>
    <col min="11544" max="11544" width="0.375" style="116" customWidth="1"/>
    <col min="11545" max="11546" width="9.875" style="116" customWidth="1"/>
    <col min="11547" max="11776" width="9" style="116"/>
    <col min="11777" max="11778" width="0" style="116" hidden="1" customWidth="1"/>
    <col min="11779" max="11781" width="1.875" style="116" customWidth="1"/>
    <col min="11782" max="11782" width="25.125" style="116" customWidth="1"/>
    <col min="11783" max="11783" width="0.875" style="116" customWidth="1"/>
    <col min="11784" max="11785" width="1.875" style="116" customWidth="1"/>
    <col min="11786" max="11786" width="25.125" style="116" customWidth="1"/>
    <col min="11787" max="11787" width="0.875" style="116" customWidth="1"/>
    <col min="11788" max="11791" width="8" style="116" customWidth="1"/>
    <col min="11792" max="11792" width="0.5" style="116" customWidth="1"/>
    <col min="11793" max="11793" width="8" style="116" customWidth="1"/>
    <col min="11794" max="11796" width="8.875" style="116" customWidth="1"/>
    <col min="11797" max="11797" width="0.5" style="116" customWidth="1"/>
    <col min="11798" max="11799" width="8.875" style="116" customWidth="1"/>
    <col min="11800" max="11800" width="0.375" style="116" customWidth="1"/>
    <col min="11801" max="11802" width="9.875" style="116" customWidth="1"/>
    <col min="11803" max="12032" width="9" style="116"/>
    <col min="12033" max="12034" width="0" style="116" hidden="1" customWidth="1"/>
    <col min="12035" max="12037" width="1.875" style="116" customWidth="1"/>
    <col min="12038" max="12038" width="25.125" style="116" customWidth="1"/>
    <col min="12039" max="12039" width="0.875" style="116" customWidth="1"/>
    <col min="12040" max="12041" width="1.875" style="116" customWidth="1"/>
    <col min="12042" max="12042" width="25.125" style="116" customWidth="1"/>
    <col min="12043" max="12043" width="0.875" style="116" customWidth="1"/>
    <col min="12044" max="12047" width="8" style="116" customWidth="1"/>
    <col min="12048" max="12048" width="0.5" style="116" customWidth="1"/>
    <col min="12049" max="12049" width="8" style="116" customWidth="1"/>
    <col min="12050" max="12052" width="8.875" style="116" customWidth="1"/>
    <col min="12053" max="12053" width="0.5" style="116" customWidth="1"/>
    <col min="12054" max="12055" width="8.875" style="116" customWidth="1"/>
    <col min="12056" max="12056" width="0.375" style="116" customWidth="1"/>
    <col min="12057" max="12058" width="9.875" style="116" customWidth="1"/>
    <col min="12059" max="12288" width="9" style="116"/>
    <col min="12289" max="12290" width="0" style="116" hidden="1" customWidth="1"/>
    <col min="12291" max="12293" width="1.875" style="116" customWidth="1"/>
    <col min="12294" max="12294" width="25.125" style="116" customWidth="1"/>
    <col min="12295" max="12295" width="0.875" style="116" customWidth="1"/>
    <col min="12296" max="12297" width="1.875" style="116" customWidth="1"/>
    <col min="12298" max="12298" width="25.125" style="116" customWidth="1"/>
    <col min="12299" max="12299" width="0.875" style="116" customWidth="1"/>
    <col min="12300" max="12303" width="8" style="116" customWidth="1"/>
    <col min="12304" max="12304" width="0.5" style="116" customWidth="1"/>
    <col min="12305" max="12305" width="8" style="116" customWidth="1"/>
    <col min="12306" max="12308" width="8.875" style="116" customWidth="1"/>
    <col min="12309" max="12309" width="0.5" style="116" customWidth="1"/>
    <col min="12310" max="12311" width="8.875" style="116" customWidth="1"/>
    <col min="12312" max="12312" width="0.375" style="116" customWidth="1"/>
    <col min="12313" max="12314" width="9.875" style="116" customWidth="1"/>
    <col min="12315" max="12544" width="9" style="116"/>
    <col min="12545" max="12546" width="0" style="116" hidden="1" customWidth="1"/>
    <col min="12547" max="12549" width="1.875" style="116" customWidth="1"/>
    <col min="12550" max="12550" width="25.125" style="116" customWidth="1"/>
    <col min="12551" max="12551" width="0.875" style="116" customWidth="1"/>
    <col min="12552" max="12553" width="1.875" style="116" customWidth="1"/>
    <col min="12554" max="12554" width="25.125" style="116" customWidth="1"/>
    <col min="12555" max="12555" width="0.875" style="116" customWidth="1"/>
    <col min="12556" max="12559" width="8" style="116" customWidth="1"/>
    <col min="12560" max="12560" width="0.5" style="116" customWidth="1"/>
    <col min="12561" max="12561" width="8" style="116" customWidth="1"/>
    <col min="12562" max="12564" width="8.875" style="116" customWidth="1"/>
    <col min="12565" max="12565" width="0.5" style="116" customWidth="1"/>
    <col min="12566" max="12567" width="8.875" style="116" customWidth="1"/>
    <col min="12568" max="12568" width="0.375" style="116" customWidth="1"/>
    <col min="12569" max="12570" width="9.875" style="116" customWidth="1"/>
    <col min="12571" max="12800" width="9" style="116"/>
    <col min="12801" max="12802" width="0" style="116" hidden="1" customWidth="1"/>
    <col min="12803" max="12805" width="1.875" style="116" customWidth="1"/>
    <col min="12806" max="12806" width="25.125" style="116" customWidth="1"/>
    <col min="12807" max="12807" width="0.875" style="116" customWidth="1"/>
    <col min="12808" max="12809" width="1.875" style="116" customWidth="1"/>
    <col min="12810" max="12810" width="25.125" style="116" customWidth="1"/>
    <col min="12811" max="12811" width="0.875" style="116" customWidth="1"/>
    <col min="12812" max="12815" width="8" style="116" customWidth="1"/>
    <col min="12816" max="12816" width="0.5" style="116" customWidth="1"/>
    <col min="12817" max="12817" width="8" style="116" customWidth="1"/>
    <col min="12818" max="12820" width="8.875" style="116" customWidth="1"/>
    <col min="12821" max="12821" width="0.5" style="116" customWidth="1"/>
    <col min="12822" max="12823" width="8.875" style="116" customWidth="1"/>
    <col min="12824" max="12824" width="0.375" style="116" customWidth="1"/>
    <col min="12825" max="12826" width="9.875" style="116" customWidth="1"/>
    <col min="12827" max="13056" width="9" style="116"/>
    <col min="13057" max="13058" width="0" style="116" hidden="1" customWidth="1"/>
    <col min="13059" max="13061" width="1.875" style="116" customWidth="1"/>
    <col min="13062" max="13062" width="25.125" style="116" customWidth="1"/>
    <col min="13063" max="13063" width="0.875" style="116" customWidth="1"/>
    <col min="13064" max="13065" width="1.875" style="116" customWidth="1"/>
    <col min="13066" max="13066" width="25.125" style="116" customWidth="1"/>
    <col min="13067" max="13067" width="0.875" style="116" customWidth="1"/>
    <col min="13068" max="13071" width="8" style="116" customWidth="1"/>
    <col min="13072" max="13072" width="0.5" style="116" customWidth="1"/>
    <col min="13073" max="13073" width="8" style="116" customWidth="1"/>
    <col min="13074" max="13076" width="8.875" style="116" customWidth="1"/>
    <col min="13077" max="13077" width="0.5" style="116" customWidth="1"/>
    <col min="13078" max="13079" width="8.875" style="116" customWidth="1"/>
    <col min="13080" max="13080" width="0.375" style="116" customWidth="1"/>
    <col min="13081" max="13082" width="9.875" style="116" customWidth="1"/>
    <col min="13083" max="13312" width="9" style="116"/>
    <col min="13313" max="13314" width="0" style="116" hidden="1" customWidth="1"/>
    <col min="13315" max="13317" width="1.875" style="116" customWidth="1"/>
    <col min="13318" max="13318" width="25.125" style="116" customWidth="1"/>
    <col min="13319" max="13319" width="0.875" style="116" customWidth="1"/>
    <col min="13320" max="13321" width="1.875" style="116" customWidth="1"/>
    <col min="13322" max="13322" width="25.125" style="116" customWidth="1"/>
    <col min="13323" max="13323" width="0.875" style="116" customWidth="1"/>
    <col min="13324" max="13327" width="8" style="116" customWidth="1"/>
    <col min="13328" max="13328" width="0.5" style="116" customWidth="1"/>
    <col min="13329" max="13329" width="8" style="116" customWidth="1"/>
    <col min="13330" max="13332" width="8.875" style="116" customWidth="1"/>
    <col min="13333" max="13333" width="0.5" style="116" customWidth="1"/>
    <col min="13334" max="13335" width="8.875" style="116" customWidth="1"/>
    <col min="13336" max="13336" width="0.375" style="116" customWidth="1"/>
    <col min="13337" max="13338" width="9.875" style="116" customWidth="1"/>
    <col min="13339" max="13568" width="9" style="116"/>
    <col min="13569" max="13570" width="0" style="116" hidden="1" customWidth="1"/>
    <col min="13571" max="13573" width="1.875" style="116" customWidth="1"/>
    <col min="13574" max="13574" width="25.125" style="116" customWidth="1"/>
    <col min="13575" max="13575" width="0.875" style="116" customWidth="1"/>
    <col min="13576" max="13577" width="1.875" style="116" customWidth="1"/>
    <col min="13578" max="13578" width="25.125" style="116" customWidth="1"/>
    <col min="13579" max="13579" width="0.875" style="116" customWidth="1"/>
    <col min="13580" max="13583" width="8" style="116" customWidth="1"/>
    <col min="13584" max="13584" width="0.5" style="116" customWidth="1"/>
    <col min="13585" max="13585" width="8" style="116" customWidth="1"/>
    <col min="13586" max="13588" width="8.875" style="116" customWidth="1"/>
    <col min="13589" max="13589" width="0.5" style="116" customWidth="1"/>
    <col min="13590" max="13591" width="8.875" style="116" customWidth="1"/>
    <col min="13592" max="13592" width="0.375" style="116" customWidth="1"/>
    <col min="13593" max="13594" width="9.875" style="116" customWidth="1"/>
    <col min="13595" max="13824" width="9" style="116"/>
    <col min="13825" max="13826" width="0" style="116" hidden="1" customWidth="1"/>
    <col min="13827" max="13829" width="1.875" style="116" customWidth="1"/>
    <col min="13830" max="13830" width="25.125" style="116" customWidth="1"/>
    <col min="13831" max="13831" width="0.875" style="116" customWidth="1"/>
    <col min="13832" max="13833" width="1.875" style="116" customWidth="1"/>
    <col min="13834" max="13834" width="25.125" style="116" customWidth="1"/>
    <col min="13835" max="13835" width="0.875" style="116" customWidth="1"/>
    <col min="13836" max="13839" width="8" style="116" customWidth="1"/>
    <col min="13840" max="13840" width="0.5" style="116" customWidth="1"/>
    <col min="13841" max="13841" width="8" style="116" customWidth="1"/>
    <col min="13842" max="13844" width="8.875" style="116" customWidth="1"/>
    <col min="13845" max="13845" width="0.5" style="116" customWidth="1"/>
    <col min="13846" max="13847" width="8.875" style="116" customWidth="1"/>
    <col min="13848" max="13848" width="0.375" style="116" customWidth="1"/>
    <col min="13849" max="13850" width="9.875" style="116" customWidth="1"/>
    <col min="13851" max="14080" width="9" style="116"/>
    <col min="14081" max="14082" width="0" style="116" hidden="1" customWidth="1"/>
    <col min="14083" max="14085" width="1.875" style="116" customWidth="1"/>
    <col min="14086" max="14086" width="25.125" style="116" customWidth="1"/>
    <col min="14087" max="14087" width="0.875" style="116" customWidth="1"/>
    <col min="14088" max="14089" width="1.875" style="116" customWidth="1"/>
    <col min="14090" max="14090" width="25.125" style="116" customWidth="1"/>
    <col min="14091" max="14091" width="0.875" style="116" customWidth="1"/>
    <col min="14092" max="14095" width="8" style="116" customWidth="1"/>
    <col min="14096" max="14096" width="0.5" style="116" customWidth="1"/>
    <col min="14097" max="14097" width="8" style="116" customWidth="1"/>
    <col min="14098" max="14100" width="8.875" style="116" customWidth="1"/>
    <col min="14101" max="14101" width="0.5" style="116" customWidth="1"/>
    <col min="14102" max="14103" width="8.875" style="116" customWidth="1"/>
    <col min="14104" max="14104" width="0.375" style="116" customWidth="1"/>
    <col min="14105" max="14106" width="9.875" style="116" customWidth="1"/>
    <col min="14107" max="14336" width="9" style="116"/>
    <col min="14337" max="14338" width="0" style="116" hidden="1" customWidth="1"/>
    <col min="14339" max="14341" width="1.875" style="116" customWidth="1"/>
    <col min="14342" max="14342" width="25.125" style="116" customWidth="1"/>
    <col min="14343" max="14343" width="0.875" style="116" customWidth="1"/>
    <col min="14344" max="14345" width="1.875" style="116" customWidth="1"/>
    <col min="14346" max="14346" width="25.125" style="116" customWidth="1"/>
    <col min="14347" max="14347" width="0.875" style="116" customWidth="1"/>
    <col min="14348" max="14351" width="8" style="116" customWidth="1"/>
    <col min="14352" max="14352" width="0.5" style="116" customWidth="1"/>
    <col min="14353" max="14353" width="8" style="116" customWidth="1"/>
    <col min="14354" max="14356" width="8.875" style="116" customWidth="1"/>
    <col min="14357" max="14357" width="0.5" style="116" customWidth="1"/>
    <col min="14358" max="14359" width="8.875" style="116" customWidth="1"/>
    <col min="14360" max="14360" width="0.375" style="116" customWidth="1"/>
    <col min="14361" max="14362" width="9.875" style="116" customWidth="1"/>
    <col min="14363" max="14592" width="9" style="116"/>
    <col min="14593" max="14594" width="0" style="116" hidden="1" customWidth="1"/>
    <col min="14595" max="14597" width="1.875" style="116" customWidth="1"/>
    <col min="14598" max="14598" width="25.125" style="116" customWidth="1"/>
    <col min="14599" max="14599" width="0.875" style="116" customWidth="1"/>
    <col min="14600" max="14601" width="1.875" style="116" customWidth="1"/>
    <col min="14602" max="14602" width="25.125" style="116" customWidth="1"/>
    <col min="14603" max="14603" width="0.875" style="116" customWidth="1"/>
    <col min="14604" max="14607" width="8" style="116" customWidth="1"/>
    <col min="14608" max="14608" width="0.5" style="116" customWidth="1"/>
    <col min="14609" max="14609" width="8" style="116" customWidth="1"/>
    <col min="14610" max="14612" width="8.875" style="116" customWidth="1"/>
    <col min="14613" max="14613" width="0.5" style="116" customWidth="1"/>
    <col min="14614" max="14615" width="8.875" style="116" customWidth="1"/>
    <col min="14616" max="14616" width="0.375" style="116" customWidth="1"/>
    <col min="14617" max="14618" width="9.875" style="116" customWidth="1"/>
    <col min="14619" max="14848" width="9" style="116"/>
    <col min="14849" max="14850" width="0" style="116" hidden="1" customWidth="1"/>
    <col min="14851" max="14853" width="1.875" style="116" customWidth="1"/>
    <col min="14854" max="14854" width="25.125" style="116" customWidth="1"/>
    <col min="14855" max="14855" width="0.875" style="116" customWidth="1"/>
    <col min="14856" max="14857" width="1.875" style="116" customWidth="1"/>
    <col min="14858" max="14858" width="25.125" style="116" customWidth="1"/>
    <col min="14859" max="14859" width="0.875" style="116" customWidth="1"/>
    <col min="14860" max="14863" width="8" style="116" customWidth="1"/>
    <col min="14864" max="14864" width="0.5" style="116" customWidth="1"/>
    <col min="14865" max="14865" width="8" style="116" customWidth="1"/>
    <col min="14866" max="14868" width="8.875" style="116" customWidth="1"/>
    <col min="14869" max="14869" width="0.5" style="116" customWidth="1"/>
    <col min="14870" max="14871" width="8.875" style="116" customWidth="1"/>
    <col min="14872" max="14872" width="0.375" style="116" customWidth="1"/>
    <col min="14873" max="14874" width="9.875" style="116" customWidth="1"/>
    <col min="14875" max="15104" width="9" style="116"/>
    <col min="15105" max="15106" width="0" style="116" hidden="1" customWidth="1"/>
    <col min="15107" max="15109" width="1.875" style="116" customWidth="1"/>
    <col min="15110" max="15110" width="25.125" style="116" customWidth="1"/>
    <col min="15111" max="15111" width="0.875" style="116" customWidth="1"/>
    <col min="15112" max="15113" width="1.875" style="116" customWidth="1"/>
    <col min="15114" max="15114" width="25.125" style="116" customWidth="1"/>
    <col min="15115" max="15115" width="0.875" style="116" customWidth="1"/>
    <col min="15116" max="15119" width="8" style="116" customWidth="1"/>
    <col min="15120" max="15120" width="0.5" style="116" customWidth="1"/>
    <col min="15121" max="15121" width="8" style="116" customWidth="1"/>
    <col min="15122" max="15124" width="8.875" style="116" customWidth="1"/>
    <col min="15125" max="15125" width="0.5" style="116" customWidth="1"/>
    <col min="15126" max="15127" width="8.875" style="116" customWidth="1"/>
    <col min="15128" max="15128" width="0.375" style="116" customWidth="1"/>
    <col min="15129" max="15130" width="9.875" style="116" customWidth="1"/>
    <col min="15131" max="15360" width="9" style="116"/>
    <col min="15361" max="15362" width="0" style="116" hidden="1" customWidth="1"/>
    <col min="15363" max="15365" width="1.875" style="116" customWidth="1"/>
    <col min="15366" max="15366" width="25.125" style="116" customWidth="1"/>
    <col min="15367" max="15367" width="0.875" style="116" customWidth="1"/>
    <col min="15368" max="15369" width="1.875" style="116" customWidth="1"/>
    <col min="15370" max="15370" width="25.125" style="116" customWidth="1"/>
    <col min="15371" max="15371" width="0.875" style="116" customWidth="1"/>
    <col min="15372" max="15375" width="8" style="116" customWidth="1"/>
    <col min="15376" max="15376" width="0.5" style="116" customWidth="1"/>
    <col min="15377" max="15377" width="8" style="116" customWidth="1"/>
    <col min="15378" max="15380" width="8.875" style="116" customWidth="1"/>
    <col min="15381" max="15381" width="0.5" style="116" customWidth="1"/>
    <col min="15382" max="15383" width="8.875" style="116" customWidth="1"/>
    <col min="15384" max="15384" width="0.375" style="116" customWidth="1"/>
    <col min="15385" max="15386" width="9.875" style="116" customWidth="1"/>
    <col min="15387" max="15616" width="9" style="116"/>
    <col min="15617" max="15618" width="0" style="116" hidden="1" customWidth="1"/>
    <col min="15619" max="15621" width="1.875" style="116" customWidth="1"/>
    <col min="15622" max="15622" width="25.125" style="116" customWidth="1"/>
    <col min="15623" max="15623" width="0.875" style="116" customWidth="1"/>
    <col min="15624" max="15625" width="1.875" style="116" customWidth="1"/>
    <col min="15626" max="15626" width="25.125" style="116" customWidth="1"/>
    <col min="15627" max="15627" width="0.875" style="116" customWidth="1"/>
    <col min="15628" max="15631" width="8" style="116" customWidth="1"/>
    <col min="15632" max="15632" width="0.5" style="116" customWidth="1"/>
    <col min="15633" max="15633" width="8" style="116" customWidth="1"/>
    <col min="15634" max="15636" width="8.875" style="116" customWidth="1"/>
    <col min="15637" max="15637" width="0.5" style="116" customWidth="1"/>
    <col min="15638" max="15639" width="8.875" style="116" customWidth="1"/>
    <col min="15640" max="15640" width="0.375" style="116" customWidth="1"/>
    <col min="15641" max="15642" width="9.875" style="116" customWidth="1"/>
    <col min="15643" max="15872" width="9" style="116"/>
    <col min="15873" max="15874" width="0" style="116" hidden="1" customWidth="1"/>
    <col min="15875" max="15877" width="1.875" style="116" customWidth="1"/>
    <col min="15878" max="15878" width="25.125" style="116" customWidth="1"/>
    <col min="15879" max="15879" width="0.875" style="116" customWidth="1"/>
    <col min="15880" max="15881" width="1.875" style="116" customWidth="1"/>
    <col min="15882" max="15882" width="25.125" style="116" customWidth="1"/>
    <col min="15883" max="15883" width="0.875" style="116" customWidth="1"/>
    <col min="15884" max="15887" width="8" style="116" customWidth="1"/>
    <col min="15888" max="15888" width="0.5" style="116" customWidth="1"/>
    <col min="15889" max="15889" width="8" style="116" customWidth="1"/>
    <col min="15890" max="15892" width="8.875" style="116" customWidth="1"/>
    <col min="15893" max="15893" width="0.5" style="116" customWidth="1"/>
    <col min="15894" max="15895" width="8.875" style="116" customWidth="1"/>
    <col min="15896" max="15896" width="0.375" style="116" customWidth="1"/>
    <col min="15897" max="15898" width="9.875" style="116" customWidth="1"/>
    <col min="15899" max="16128" width="9" style="116"/>
    <col min="16129" max="16130" width="0" style="116" hidden="1" customWidth="1"/>
    <col min="16131" max="16133" width="1.875" style="116" customWidth="1"/>
    <col min="16134" max="16134" width="25.125" style="116" customWidth="1"/>
    <col min="16135" max="16135" width="0.875" style="116" customWidth="1"/>
    <col min="16136" max="16137" width="1.875" style="116" customWidth="1"/>
    <col min="16138" max="16138" width="25.125" style="116" customWidth="1"/>
    <col min="16139" max="16139" width="0.875" style="116" customWidth="1"/>
    <col min="16140" max="16143" width="8" style="116" customWidth="1"/>
    <col min="16144" max="16144" width="0.5" style="116" customWidth="1"/>
    <col min="16145" max="16145" width="8" style="116" customWidth="1"/>
    <col min="16146" max="16148" width="8.875" style="116" customWidth="1"/>
    <col min="16149" max="16149" width="0.5" style="116" customWidth="1"/>
    <col min="16150" max="16151" width="8.875" style="116" customWidth="1"/>
    <col min="16152" max="16152" width="0.375" style="116" customWidth="1"/>
    <col min="16153" max="16154" width="9.875" style="116" customWidth="1"/>
    <col min="16155" max="16384" width="9" style="116"/>
  </cols>
  <sheetData>
    <row r="1" spans="1:28" hidden="1" x14ac:dyDescent="0.4">
      <c r="F1" s="149" t="s">
        <v>741</v>
      </c>
      <c r="G1" s="150"/>
      <c r="H1" s="149"/>
      <c r="I1" s="149"/>
      <c r="J1" s="149" t="s">
        <v>741</v>
      </c>
      <c r="K1" s="116"/>
      <c r="L1" s="116" t="s">
        <v>742</v>
      </c>
      <c r="M1" s="116" t="s">
        <v>743</v>
      </c>
      <c r="Y1" s="116" t="s">
        <v>744</v>
      </c>
    </row>
    <row r="2" spans="1:28" hidden="1" x14ac:dyDescent="0.4">
      <c r="F2" s="149" t="s">
        <v>745</v>
      </c>
      <c r="G2" s="150"/>
      <c r="H2" s="149"/>
      <c r="I2" s="149"/>
      <c r="J2" s="149" t="s">
        <v>746</v>
      </c>
      <c r="K2" s="116"/>
    </row>
    <row r="3" spans="1:28" hidden="1" x14ac:dyDescent="0.4">
      <c r="K3" s="116"/>
    </row>
    <row r="4" spans="1:28" s="113" customFormat="1" ht="11.25" x14ac:dyDescent="0.4">
      <c r="A4" s="152"/>
      <c r="B4" s="152"/>
      <c r="G4" s="127"/>
      <c r="P4" s="127"/>
      <c r="R4" s="153"/>
      <c r="S4" s="153"/>
      <c r="T4" s="153"/>
      <c r="U4" s="127"/>
      <c r="V4" s="127"/>
      <c r="W4" s="127"/>
      <c r="X4" s="127"/>
    </row>
    <row r="5" spans="1:28" s="113" customFormat="1" ht="24.75" customHeight="1" x14ac:dyDescent="0.4">
      <c r="A5" s="152"/>
      <c r="B5" s="152"/>
      <c r="C5" s="347" t="s">
        <v>868</v>
      </c>
      <c r="D5" s="344"/>
      <c r="E5" s="344"/>
      <c r="F5" s="344"/>
      <c r="G5" s="344"/>
      <c r="H5" s="344"/>
      <c r="I5" s="344"/>
      <c r="J5" s="344"/>
      <c r="K5" s="344"/>
      <c r="L5" s="344"/>
      <c r="M5" s="344"/>
      <c r="N5" s="344"/>
      <c r="O5" s="344"/>
      <c r="P5" s="344"/>
      <c r="Q5" s="344"/>
      <c r="R5" s="344"/>
      <c r="S5" s="344"/>
      <c r="T5" s="344"/>
      <c r="U5" s="344"/>
      <c r="V5" s="344"/>
      <c r="W5" s="344"/>
      <c r="X5" s="344"/>
      <c r="Y5" s="344"/>
      <c r="Z5" s="344"/>
      <c r="AA5" s="159"/>
    </row>
    <row r="6" spans="1:28" s="113" customFormat="1" ht="32.25" customHeight="1" x14ac:dyDescent="0.4">
      <c r="A6" s="152"/>
      <c r="B6" s="152"/>
      <c r="C6" s="345" t="s">
        <v>747</v>
      </c>
      <c r="D6" s="345"/>
      <c r="E6" s="345"/>
      <c r="F6" s="345"/>
      <c r="G6" s="345"/>
      <c r="H6" s="345"/>
      <c r="I6" s="345"/>
      <c r="J6" s="345"/>
      <c r="K6" s="345"/>
      <c r="L6" s="345"/>
      <c r="M6" s="345"/>
      <c r="N6" s="345"/>
      <c r="O6" s="345"/>
      <c r="P6" s="345"/>
      <c r="Q6" s="345"/>
      <c r="R6" s="345"/>
      <c r="S6" s="345"/>
      <c r="T6" s="345"/>
      <c r="U6" s="345"/>
      <c r="V6" s="345"/>
      <c r="W6" s="345"/>
      <c r="X6" s="345"/>
      <c r="Y6" s="345"/>
      <c r="Z6" s="345"/>
    </row>
    <row r="7" spans="1:28" ht="15.75" x14ac:dyDescent="0.4">
      <c r="C7" s="115" t="s">
        <v>515</v>
      </c>
      <c r="D7" s="216"/>
      <c r="E7" s="216"/>
      <c r="F7" s="216"/>
      <c r="G7" s="115" t="s">
        <v>302</v>
      </c>
      <c r="H7" s="216"/>
      <c r="I7" s="216"/>
      <c r="J7" s="216"/>
      <c r="K7" s="216"/>
      <c r="L7" s="217"/>
      <c r="M7" s="217"/>
      <c r="N7" s="217"/>
      <c r="O7" s="217"/>
      <c r="P7" s="217"/>
      <c r="Q7" s="217"/>
      <c r="R7" s="290"/>
      <c r="S7" s="290"/>
      <c r="T7" s="290"/>
      <c r="U7" s="217"/>
      <c r="V7" s="217"/>
      <c r="W7" s="217"/>
      <c r="X7" s="217"/>
      <c r="Y7" s="217"/>
      <c r="Z7" s="217"/>
    </row>
    <row r="8" spans="1:28" s="156" customFormat="1" ht="36.75" customHeight="1" x14ac:dyDescent="0.25">
      <c r="A8" s="154"/>
      <c r="B8" s="154"/>
      <c r="C8" s="291"/>
      <c r="D8" s="155"/>
      <c r="E8" s="291"/>
      <c r="F8" s="291"/>
      <c r="G8" s="291"/>
      <c r="H8" s="291"/>
      <c r="I8" s="291"/>
      <c r="J8" s="291"/>
      <c r="K8" s="291"/>
      <c r="L8" s="348"/>
      <c r="M8" s="348"/>
      <c r="N8" s="348"/>
      <c r="O8" s="348"/>
      <c r="P8" s="348"/>
      <c r="Q8" s="348"/>
      <c r="R8" s="348"/>
      <c r="S8" s="348"/>
      <c r="T8" s="348"/>
      <c r="U8" s="292"/>
      <c r="V8" s="292"/>
      <c r="W8" s="292"/>
      <c r="X8" s="293"/>
      <c r="Y8" s="349"/>
      <c r="Z8" s="349"/>
    </row>
    <row r="9" spans="1:28" ht="13.5" customHeight="1" x14ac:dyDescent="0.4">
      <c r="C9" s="223"/>
      <c r="D9" s="226" t="s">
        <v>798</v>
      </c>
      <c r="E9" s="223"/>
      <c r="F9" s="223"/>
      <c r="G9" s="217"/>
      <c r="H9" s="226" t="s">
        <v>621</v>
      </c>
      <c r="I9" s="223"/>
      <c r="J9" s="223"/>
      <c r="K9" s="223"/>
      <c r="L9" s="223"/>
      <c r="M9" s="223"/>
      <c r="N9" s="217"/>
      <c r="O9" s="217"/>
      <c r="P9" s="217"/>
      <c r="Q9" s="223"/>
      <c r="R9" s="294"/>
      <c r="S9" s="294"/>
      <c r="T9" s="294"/>
      <c r="U9" s="217"/>
      <c r="V9" s="217"/>
      <c r="W9" s="217"/>
      <c r="X9" s="217"/>
      <c r="Y9" s="223"/>
      <c r="Z9" s="223"/>
    </row>
    <row r="10" spans="1:28" s="122" customFormat="1" ht="15.75" x14ac:dyDescent="0.4">
      <c r="A10" s="157"/>
      <c r="B10" s="157"/>
      <c r="C10" s="225"/>
      <c r="D10" s="225"/>
      <c r="E10" s="225"/>
      <c r="F10" s="225"/>
      <c r="G10" s="227"/>
      <c r="H10" s="225"/>
      <c r="I10" s="225"/>
      <c r="J10" s="225"/>
      <c r="K10" s="225"/>
      <c r="L10" s="228" t="s">
        <v>622</v>
      </c>
      <c r="M10" s="228" t="s">
        <v>669</v>
      </c>
      <c r="N10" s="228" t="s">
        <v>748</v>
      </c>
      <c r="O10" s="228" t="s">
        <v>670</v>
      </c>
      <c r="P10" s="227"/>
      <c r="Q10" s="228" t="s">
        <v>623</v>
      </c>
      <c r="R10" s="295" t="s">
        <v>749</v>
      </c>
      <c r="S10" s="295" t="s">
        <v>750</v>
      </c>
      <c r="T10" s="295" t="s">
        <v>751</v>
      </c>
      <c r="U10" s="227"/>
      <c r="V10" s="228" t="s">
        <v>17</v>
      </c>
      <c r="W10" s="228" t="s">
        <v>673</v>
      </c>
      <c r="X10" s="227"/>
      <c r="Y10" s="228" t="s">
        <v>752</v>
      </c>
      <c r="Z10" s="228" t="s">
        <v>246</v>
      </c>
    </row>
    <row r="11" spans="1:28" ht="15.75" x14ac:dyDescent="0.4">
      <c r="C11" s="224" t="s">
        <v>753</v>
      </c>
      <c r="D11" s="223"/>
      <c r="E11" s="223"/>
      <c r="F11" s="223"/>
      <c r="G11" s="117" t="s">
        <v>754</v>
      </c>
      <c r="H11" s="224"/>
      <c r="I11" s="224"/>
      <c r="J11" s="224"/>
      <c r="K11" s="217"/>
      <c r="L11" s="223"/>
      <c r="M11" s="223"/>
      <c r="N11" s="223"/>
      <c r="O11" s="223"/>
      <c r="P11" s="217"/>
      <c r="Q11" s="223"/>
      <c r="R11" s="294"/>
      <c r="S11" s="294"/>
      <c r="T11" s="294"/>
      <c r="U11" s="217"/>
      <c r="V11" s="217"/>
      <c r="W11" s="217"/>
      <c r="X11" s="217"/>
      <c r="Y11" s="223"/>
      <c r="Z11" s="223"/>
      <c r="AB11" s="160"/>
    </row>
    <row r="12" spans="1:28" ht="15.75" x14ac:dyDescent="0.4">
      <c r="C12" s="224"/>
      <c r="D12" s="223"/>
      <c r="E12" s="223"/>
      <c r="F12" s="223"/>
      <c r="G12" s="217"/>
      <c r="H12" s="223"/>
      <c r="I12" s="223"/>
      <c r="J12" s="223"/>
      <c r="K12" s="217"/>
      <c r="L12" s="223"/>
      <c r="M12" s="223"/>
      <c r="N12" s="223"/>
      <c r="O12" s="223"/>
      <c r="P12" s="217"/>
      <c r="Q12" s="223"/>
      <c r="R12" s="296"/>
      <c r="S12" s="296"/>
      <c r="T12" s="296"/>
      <c r="U12" s="217"/>
      <c r="V12" s="217"/>
      <c r="W12" s="217"/>
      <c r="X12" s="217"/>
      <c r="Y12" s="223"/>
      <c r="Z12" s="223"/>
    </row>
    <row r="13" spans="1:28" s="124" customFormat="1" ht="15" x14ac:dyDescent="0.4">
      <c r="A13" s="158">
        <v>72</v>
      </c>
      <c r="B13" s="158">
        <v>8</v>
      </c>
      <c r="C13" s="230"/>
      <c r="D13" s="231" t="s">
        <v>799</v>
      </c>
      <c r="E13" s="231"/>
      <c r="F13" s="231"/>
      <c r="G13" s="232"/>
      <c r="H13" s="231" t="s">
        <v>674</v>
      </c>
      <c r="I13" s="232"/>
      <c r="J13" s="230"/>
      <c r="K13" s="232"/>
      <c r="L13" s="233">
        <v>125572</v>
      </c>
      <c r="M13" s="233">
        <v>133218</v>
      </c>
      <c r="N13" s="233">
        <v>135937</v>
      </c>
      <c r="O13" s="233">
        <v>165829</v>
      </c>
      <c r="P13" s="234">
        <v>0</v>
      </c>
      <c r="Q13" s="233">
        <v>149086</v>
      </c>
      <c r="R13" s="233">
        <v>163248</v>
      </c>
      <c r="S13" s="233">
        <v>170388</v>
      </c>
      <c r="T13" s="233">
        <v>197585</v>
      </c>
      <c r="U13" s="234"/>
      <c r="V13" s="233">
        <v>173453</v>
      </c>
      <c r="W13" s="233">
        <v>189029</v>
      </c>
      <c r="X13" s="234"/>
      <c r="Y13" s="233">
        <v>560555</v>
      </c>
      <c r="Z13" s="233">
        <v>680306</v>
      </c>
    </row>
    <row r="14" spans="1:28" s="113" customFormat="1" ht="15" x14ac:dyDescent="0.4">
      <c r="A14" s="152">
        <v>5</v>
      </c>
      <c r="B14" s="152">
        <v>10</v>
      </c>
      <c r="C14" s="240"/>
      <c r="D14" s="241"/>
      <c r="E14" s="241" t="s">
        <v>853</v>
      </c>
      <c r="F14" s="241"/>
      <c r="G14" s="242"/>
      <c r="H14" s="241"/>
      <c r="I14" s="241" t="s">
        <v>755</v>
      </c>
      <c r="J14" s="241"/>
      <c r="K14" s="242"/>
      <c r="L14" s="233">
        <v>71239</v>
      </c>
      <c r="M14" s="233">
        <v>72527</v>
      </c>
      <c r="N14" s="233">
        <v>77333</v>
      </c>
      <c r="O14" s="233">
        <v>90063</v>
      </c>
      <c r="P14" s="285">
        <v>0</v>
      </c>
      <c r="Q14" s="233">
        <v>89427</v>
      </c>
      <c r="R14" s="233">
        <v>95045</v>
      </c>
      <c r="S14" s="233">
        <v>100644</v>
      </c>
      <c r="T14" s="233">
        <v>105740</v>
      </c>
      <c r="U14" s="234">
        <v>0</v>
      </c>
      <c r="V14" s="233">
        <v>97261</v>
      </c>
      <c r="W14" s="233">
        <v>101511</v>
      </c>
      <c r="X14" s="234"/>
      <c r="Y14" s="233">
        <v>311162</v>
      </c>
      <c r="Z14" s="233">
        <v>390856</v>
      </c>
    </row>
    <row r="15" spans="1:28" s="113" customFormat="1" ht="15" x14ac:dyDescent="0.4">
      <c r="A15" s="152"/>
      <c r="B15" s="152"/>
      <c r="C15" s="240"/>
      <c r="D15" s="241"/>
      <c r="E15" s="241" t="s">
        <v>756</v>
      </c>
      <c r="F15" s="241"/>
      <c r="G15" s="242"/>
      <c r="H15" s="241"/>
      <c r="I15" s="241" t="s">
        <v>757</v>
      </c>
      <c r="J15" s="241"/>
      <c r="K15" s="242"/>
      <c r="L15" s="233">
        <v>13812</v>
      </c>
      <c r="M15" s="233">
        <v>17348</v>
      </c>
      <c r="N15" s="233">
        <v>18838</v>
      </c>
      <c r="O15" s="233">
        <v>17467</v>
      </c>
      <c r="P15" s="285">
        <v>0</v>
      </c>
      <c r="Q15" s="233">
        <v>17955</v>
      </c>
      <c r="R15" s="233">
        <v>22854</v>
      </c>
      <c r="S15" s="233">
        <v>25014</v>
      </c>
      <c r="T15" s="233">
        <v>24156</v>
      </c>
      <c r="U15" s="234">
        <v>0</v>
      </c>
      <c r="V15" s="233">
        <v>23188</v>
      </c>
      <c r="W15" s="233">
        <v>29846</v>
      </c>
      <c r="X15" s="234"/>
      <c r="Y15" s="233">
        <v>67465</v>
      </c>
      <c r="Z15" s="233">
        <v>89979</v>
      </c>
    </row>
    <row r="16" spans="1:28" s="135" customFormat="1" ht="15" x14ac:dyDescent="0.4">
      <c r="A16" s="152"/>
      <c r="B16" s="152">
        <v>12</v>
      </c>
      <c r="C16" s="223"/>
      <c r="D16" s="297"/>
      <c r="E16" s="297" t="s">
        <v>854</v>
      </c>
      <c r="F16" s="297"/>
      <c r="G16" s="217"/>
      <c r="H16" s="297"/>
      <c r="I16" s="297" t="s">
        <v>758</v>
      </c>
      <c r="J16" s="297"/>
      <c r="K16" s="217"/>
      <c r="L16" s="233">
        <v>40521</v>
      </c>
      <c r="M16" s="233">
        <v>43342</v>
      </c>
      <c r="N16" s="233">
        <v>39766</v>
      </c>
      <c r="O16" s="233">
        <v>58299</v>
      </c>
      <c r="P16" s="285">
        <v>0</v>
      </c>
      <c r="Q16" s="233">
        <v>41703</v>
      </c>
      <c r="R16" s="233">
        <v>45349</v>
      </c>
      <c r="S16" s="233">
        <v>44729</v>
      </c>
      <c r="T16" s="233">
        <v>67689</v>
      </c>
      <c r="U16" s="234">
        <v>0</v>
      </c>
      <c r="V16" s="233">
        <v>53004</v>
      </c>
      <c r="W16" s="233">
        <v>57673</v>
      </c>
      <c r="X16" s="234"/>
      <c r="Y16" s="233">
        <v>181928</v>
      </c>
      <c r="Z16" s="233">
        <v>199471</v>
      </c>
    </row>
    <row r="17" spans="1:28" s="135" customFormat="1" ht="15" x14ac:dyDescent="0.4">
      <c r="A17" s="152"/>
      <c r="B17" s="152"/>
      <c r="C17" s="223"/>
      <c r="D17" s="217"/>
      <c r="E17" s="217"/>
      <c r="F17" s="298"/>
      <c r="G17" s="217"/>
      <c r="H17" s="217"/>
      <c r="I17" s="217"/>
      <c r="J17" s="217"/>
      <c r="K17" s="217"/>
      <c r="L17" s="217"/>
      <c r="M17" s="217"/>
      <c r="N17" s="217"/>
      <c r="O17" s="217"/>
      <c r="P17" s="217"/>
      <c r="Q17" s="217"/>
      <c r="R17" s="240"/>
      <c r="S17" s="240"/>
      <c r="T17" s="240"/>
      <c r="U17" s="217"/>
      <c r="V17" s="240"/>
      <c r="W17" s="240"/>
      <c r="X17" s="217"/>
      <c r="Y17" s="217"/>
      <c r="Z17" s="217"/>
    </row>
    <row r="18" spans="1:28" s="113" customFormat="1" ht="15" x14ac:dyDescent="0.4">
      <c r="A18" s="152"/>
      <c r="B18" s="152"/>
      <c r="C18" s="240"/>
      <c r="D18" s="242"/>
      <c r="E18" s="242" t="s">
        <v>800</v>
      </c>
      <c r="F18" s="240"/>
      <c r="G18" s="242"/>
      <c r="H18" s="240"/>
      <c r="I18" s="240" t="s">
        <v>759</v>
      </c>
      <c r="J18" s="240"/>
      <c r="K18" s="242"/>
      <c r="L18" s="299"/>
      <c r="M18" s="299"/>
      <c r="N18" s="299"/>
      <c r="O18" s="299"/>
      <c r="P18" s="256"/>
      <c r="Q18" s="299"/>
      <c r="R18" s="223"/>
      <c r="S18" s="223"/>
      <c r="T18" s="223"/>
      <c r="U18" s="256"/>
      <c r="V18" s="223"/>
      <c r="W18" s="223"/>
      <c r="X18" s="256"/>
      <c r="Y18" s="299"/>
      <c r="Z18" s="299"/>
    </row>
    <row r="19" spans="1:28" s="113" customFormat="1" ht="15" x14ac:dyDescent="0.4">
      <c r="A19" s="152"/>
      <c r="B19" s="152"/>
      <c r="C19" s="240"/>
      <c r="D19" s="242"/>
      <c r="E19" s="240"/>
      <c r="F19" s="300" t="s">
        <v>760</v>
      </c>
      <c r="G19" s="256"/>
      <c r="H19" s="256"/>
      <c r="I19" s="300"/>
      <c r="J19" s="300" t="s">
        <v>761</v>
      </c>
      <c r="K19" s="242"/>
      <c r="L19" s="301" t="s">
        <v>306</v>
      </c>
      <c r="M19" s="301" t="s">
        <v>307</v>
      </c>
      <c r="N19" s="301" t="s">
        <v>308</v>
      </c>
      <c r="O19" s="301" t="s">
        <v>309</v>
      </c>
      <c r="P19" s="302">
        <v>0</v>
      </c>
      <c r="Q19" s="301" t="s">
        <v>306</v>
      </c>
      <c r="R19" s="301" t="s">
        <v>310</v>
      </c>
      <c r="S19" s="301" t="s">
        <v>311</v>
      </c>
      <c r="T19" s="301" t="s">
        <v>268</v>
      </c>
      <c r="U19" s="229"/>
      <c r="V19" s="301" t="s">
        <v>427</v>
      </c>
      <c r="W19" s="301" t="s">
        <v>351</v>
      </c>
      <c r="X19" s="229"/>
      <c r="Y19" s="301" t="s">
        <v>312</v>
      </c>
      <c r="Z19" s="301" t="s">
        <v>313</v>
      </c>
    </row>
    <row r="20" spans="1:28" s="113" customFormat="1" ht="15" x14ac:dyDescent="0.4">
      <c r="A20" s="152"/>
      <c r="B20" s="152"/>
      <c r="C20" s="240"/>
      <c r="D20" s="242"/>
      <c r="E20" s="241"/>
      <c r="F20" s="303" t="s">
        <v>853</v>
      </c>
      <c r="G20" s="242"/>
      <c r="H20" s="242"/>
      <c r="I20" s="241"/>
      <c r="J20" s="303" t="s">
        <v>755</v>
      </c>
      <c r="K20" s="242"/>
      <c r="L20" s="301" t="s">
        <v>316</v>
      </c>
      <c r="M20" s="301" t="s">
        <v>317</v>
      </c>
      <c r="N20" s="301" t="s">
        <v>318</v>
      </c>
      <c r="O20" s="301" t="s">
        <v>319</v>
      </c>
      <c r="P20" s="302">
        <v>0</v>
      </c>
      <c r="Q20" s="301" t="s">
        <v>320</v>
      </c>
      <c r="R20" s="301" t="s">
        <v>321</v>
      </c>
      <c r="S20" s="301" t="s">
        <v>322</v>
      </c>
      <c r="T20" s="301" t="s">
        <v>323</v>
      </c>
      <c r="U20" s="229"/>
      <c r="V20" s="301" t="s">
        <v>547</v>
      </c>
      <c r="W20" s="301" t="s">
        <v>642</v>
      </c>
      <c r="X20" s="229"/>
      <c r="Y20" s="301" t="s">
        <v>324</v>
      </c>
      <c r="Z20" s="301" t="s">
        <v>325</v>
      </c>
    </row>
    <row r="21" spans="1:28" s="113" customFormat="1" ht="15" x14ac:dyDescent="0.4">
      <c r="A21" s="152"/>
      <c r="B21" s="152"/>
      <c r="C21" s="240"/>
      <c r="D21" s="242"/>
      <c r="E21" s="241"/>
      <c r="F21" s="303" t="s">
        <v>762</v>
      </c>
      <c r="G21" s="242"/>
      <c r="H21" s="242"/>
      <c r="I21" s="241"/>
      <c r="J21" s="303" t="s">
        <v>763</v>
      </c>
      <c r="K21" s="242"/>
      <c r="L21" s="301" t="s">
        <v>327</v>
      </c>
      <c r="M21" s="301" t="s">
        <v>305</v>
      </c>
      <c r="N21" s="301" t="s">
        <v>328</v>
      </c>
      <c r="O21" s="301" t="s">
        <v>329</v>
      </c>
      <c r="P21" s="302">
        <v>0</v>
      </c>
      <c r="Q21" s="301" t="s">
        <v>330</v>
      </c>
      <c r="R21" s="301" t="s">
        <v>331</v>
      </c>
      <c r="S21" s="301" t="s">
        <v>332</v>
      </c>
      <c r="T21" s="301" t="s">
        <v>333</v>
      </c>
      <c r="U21" s="229"/>
      <c r="V21" s="301" t="s">
        <v>269</v>
      </c>
      <c r="W21" s="301" t="s">
        <v>643</v>
      </c>
      <c r="X21" s="229"/>
      <c r="Y21" s="301" t="s">
        <v>335</v>
      </c>
      <c r="Z21" s="301" t="s">
        <v>336</v>
      </c>
    </row>
    <row r="22" spans="1:28" s="113" customFormat="1" ht="15" x14ac:dyDescent="0.4">
      <c r="A22" s="152"/>
      <c r="B22" s="152"/>
      <c r="C22" s="240"/>
      <c r="D22" s="242"/>
      <c r="E22" s="241"/>
      <c r="F22" s="304" t="s">
        <v>854</v>
      </c>
      <c r="G22" s="217"/>
      <c r="H22" s="217"/>
      <c r="I22" s="297"/>
      <c r="J22" s="304" t="s">
        <v>764</v>
      </c>
      <c r="K22" s="242"/>
      <c r="L22" s="301" t="s">
        <v>338</v>
      </c>
      <c r="M22" s="301" t="s">
        <v>254</v>
      </c>
      <c r="N22" s="301" t="s">
        <v>339</v>
      </c>
      <c r="O22" s="301" t="s">
        <v>315</v>
      </c>
      <c r="P22" s="302">
        <v>0</v>
      </c>
      <c r="Q22" s="301" t="s">
        <v>259</v>
      </c>
      <c r="R22" s="301" t="s">
        <v>340</v>
      </c>
      <c r="S22" s="301" t="s">
        <v>341</v>
      </c>
      <c r="T22" s="301" t="s">
        <v>342</v>
      </c>
      <c r="U22" s="229"/>
      <c r="V22" s="301" t="s">
        <v>548</v>
      </c>
      <c r="W22" s="301" t="s">
        <v>644</v>
      </c>
      <c r="X22" s="229"/>
      <c r="Y22" s="301" t="s">
        <v>294</v>
      </c>
      <c r="Z22" s="301" t="s">
        <v>256</v>
      </c>
    </row>
    <row r="23" spans="1:28" s="135" customFormat="1" ht="15" x14ac:dyDescent="0.4">
      <c r="A23" s="152"/>
      <c r="B23" s="152"/>
      <c r="C23" s="223"/>
      <c r="D23" s="223"/>
      <c r="E23" s="223"/>
      <c r="F23" s="223"/>
      <c r="G23" s="217"/>
      <c r="H23" s="217"/>
      <c r="I23" s="223"/>
      <c r="J23" s="223"/>
      <c r="K23" s="217"/>
      <c r="L23" s="217"/>
      <c r="M23" s="217"/>
      <c r="N23" s="217"/>
      <c r="O23" s="217"/>
      <c r="P23" s="217"/>
      <c r="Q23" s="217"/>
      <c r="R23" s="305"/>
      <c r="S23" s="305"/>
      <c r="T23" s="305"/>
      <c r="U23" s="217"/>
      <c r="V23" s="305"/>
      <c r="W23" s="305"/>
      <c r="X23" s="217"/>
      <c r="Y23" s="223"/>
      <c r="Z23" s="223"/>
    </row>
    <row r="24" spans="1:28" s="160" customFormat="1" ht="15" x14ac:dyDescent="0.4">
      <c r="A24" s="158"/>
      <c r="B24" s="158">
        <v>6</v>
      </c>
      <c r="C24" s="299"/>
      <c r="D24" s="300" t="s">
        <v>855</v>
      </c>
      <c r="E24" s="300"/>
      <c r="F24" s="300"/>
      <c r="G24" s="256"/>
      <c r="H24" s="300" t="s">
        <v>628</v>
      </c>
      <c r="I24" s="300"/>
      <c r="J24" s="300"/>
      <c r="K24" s="256"/>
      <c r="L24" s="233">
        <v>11837</v>
      </c>
      <c r="M24" s="233">
        <v>13800</v>
      </c>
      <c r="N24" s="233">
        <v>14743</v>
      </c>
      <c r="O24" s="233">
        <v>15188</v>
      </c>
      <c r="P24" s="234">
        <v>0</v>
      </c>
      <c r="Q24" s="233">
        <v>26548</v>
      </c>
      <c r="R24" s="233">
        <v>14994</v>
      </c>
      <c r="S24" s="233">
        <v>41639</v>
      </c>
      <c r="T24" s="233">
        <v>17581.476908758501</v>
      </c>
      <c r="U24" s="234"/>
      <c r="V24" s="233">
        <v>14627</v>
      </c>
      <c r="W24" s="233">
        <v>38886</v>
      </c>
      <c r="X24" s="234"/>
      <c r="Y24" s="233">
        <v>55568</v>
      </c>
      <c r="Z24" s="233">
        <v>100762</v>
      </c>
    </row>
    <row r="25" spans="1:28" s="113" customFormat="1" ht="15" x14ac:dyDescent="0.4">
      <c r="A25" s="152"/>
      <c r="B25" s="152">
        <v>8</v>
      </c>
      <c r="C25" s="240"/>
      <c r="D25" s="241"/>
      <c r="E25" s="241" t="s">
        <v>853</v>
      </c>
      <c r="F25" s="241"/>
      <c r="G25" s="242"/>
      <c r="H25" s="241"/>
      <c r="I25" s="241" t="s">
        <v>765</v>
      </c>
      <c r="J25" s="241"/>
      <c r="K25" s="242"/>
      <c r="L25" s="233">
        <v>18891</v>
      </c>
      <c r="M25" s="233">
        <v>17508</v>
      </c>
      <c r="N25" s="233">
        <v>20688</v>
      </c>
      <c r="O25" s="233">
        <v>20423</v>
      </c>
      <c r="P25" s="234">
        <v>0</v>
      </c>
      <c r="Q25" s="233">
        <v>17883</v>
      </c>
      <c r="R25" s="233">
        <v>18351</v>
      </c>
      <c r="S25" s="233">
        <v>19292</v>
      </c>
      <c r="T25" s="233">
        <v>19032</v>
      </c>
      <c r="U25" s="234">
        <v>0</v>
      </c>
      <c r="V25" s="233">
        <v>16403</v>
      </c>
      <c r="W25" s="233">
        <v>14843</v>
      </c>
      <c r="X25" s="234"/>
      <c r="Y25" s="233">
        <v>77509</v>
      </c>
      <c r="Z25" s="233">
        <v>74558</v>
      </c>
      <c r="AA25" s="127"/>
      <c r="AB25" s="127"/>
    </row>
    <row r="26" spans="1:28" s="113" customFormat="1" ht="11.25" customHeight="1" x14ac:dyDescent="0.4">
      <c r="A26" s="152"/>
      <c r="B26" s="152"/>
      <c r="C26" s="240"/>
      <c r="D26" s="241"/>
      <c r="E26" s="241" t="s">
        <v>766</v>
      </c>
      <c r="F26" s="241"/>
      <c r="G26" s="242"/>
      <c r="H26" s="241"/>
      <c r="I26" s="241" t="s">
        <v>763</v>
      </c>
      <c r="J26" s="241"/>
      <c r="K26" s="242"/>
      <c r="L26" s="233">
        <v>-3384</v>
      </c>
      <c r="M26" s="233">
        <v>-484</v>
      </c>
      <c r="N26" s="233">
        <v>-1145</v>
      </c>
      <c r="O26" s="233">
        <v>-3989</v>
      </c>
      <c r="P26" s="234">
        <v>0</v>
      </c>
      <c r="Q26" s="233">
        <v>-2644</v>
      </c>
      <c r="R26" s="233">
        <v>-280</v>
      </c>
      <c r="S26" s="233">
        <v>-415</v>
      </c>
      <c r="T26" s="233">
        <v>-2821</v>
      </c>
      <c r="U26" s="234">
        <v>0</v>
      </c>
      <c r="V26" s="233">
        <v>-2603</v>
      </c>
      <c r="W26" s="233">
        <v>-575</v>
      </c>
      <c r="X26" s="234"/>
      <c r="Y26" s="233">
        <v>-9002</v>
      </c>
      <c r="Z26" s="233">
        <v>-6160</v>
      </c>
      <c r="AA26" s="127"/>
      <c r="AB26" s="127"/>
    </row>
    <row r="27" spans="1:28" s="135" customFormat="1" ht="15" x14ac:dyDescent="0.4">
      <c r="A27" s="152"/>
      <c r="B27" s="152">
        <v>10</v>
      </c>
      <c r="C27" s="223"/>
      <c r="D27" s="297"/>
      <c r="E27" s="297" t="s">
        <v>854</v>
      </c>
      <c r="F27" s="297"/>
      <c r="G27" s="217"/>
      <c r="H27" s="297"/>
      <c r="I27" s="297" t="s">
        <v>758</v>
      </c>
      <c r="J27" s="297"/>
      <c r="K27" s="217"/>
      <c r="L27" s="233">
        <v>-3670</v>
      </c>
      <c r="M27" s="233">
        <v>-3224</v>
      </c>
      <c r="N27" s="233">
        <v>-4799</v>
      </c>
      <c r="O27" s="233">
        <v>-1246</v>
      </c>
      <c r="P27" s="234">
        <v>0</v>
      </c>
      <c r="Q27" s="233">
        <v>11310</v>
      </c>
      <c r="R27" s="233">
        <v>-3077</v>
      </c>
      <c r="S27" s="233">
        <v>22761</v>
      </c>
      <c r="T27" s="233">
        <v>1370</v>
      </c>
      <c r="U27" s="234">
        <v>0</v>
      </c>
      <c r="V27" s="233">
        <v>827</v>
      </c>
      <c r="W27" s="233">
        <v>24617</v>
      </c>
      <c r="X27" s="234"/>
      <c r="Y27" s="233">
        <v>-12939</v>
      </c>
      <c r="Z27" s="233">
        <v>32364</v>
      </c>
    </row>
    <row r="28" spans="1:28" s="135" customFormat="1" ht="15" x14ac:dyDescent="0.4">
      <c r="A28" s="152"/>
      <c r="B28" s="152"/>
      <c r="C28" s="223"/>
      <c r="D28" s="223"/>
      <c r="E28" s="223"/>
      <c r="F28" s="223"/>
      <c r="G28" s="217"/>
      <c r="H28" s="223"/>
      <c r="I28" s="223"/>
      <c r="J28" s="223"/>
      <c r="K28" s="217"/>
      <c r="L28" s="223"/>
      <c r="M28" s="223"/>
      <c r="N28" s="223"/>
      <c r="O28" s="223"/>
      <c r="P28" s="217"/>
      <c r="Q28" s="223"/>
      <c r="R28" s="306"/>
      <c r="S28" s="306"/>
      <c r="T28" s="306"/>
      <c r="U28" s="217"/>
      <c r="V28" s="306"/>
      <c r="W28" s="306"/>
      <c r="X28" s="217"/>
      <c r="Y28" s="223"/>
      <c r="Z28" s="223"/>
      <c r="AB28" s="161"/>
    </row>
    <row r="29" spans="1:28" s="113" customFormat="1" ht="15" x14ac:dyDescent="0.4">
      <c r="A29" s="152"/>
      <c r="B29" s="152"/>
      <c r="C29" s="240"/>
      <c r="D29" s="242"/>
      <c r="E29" s="242" t="s">
        <v>800</v>
      </c>
      <c r="F29" s="240"/>
      <c r="G29" s="242"/>
      <c r="H29" s="240"/>
      <c r="I29" s="240" t="s">
        <v>767</v>
      </c>
      <c r="J29" s="240"/>
      <c r="K29" s="242"/>
      <c r="L29" s="299"/>
      <c r="M29" s="299"/>
      <c r="N29" s="299"/>
      <c r="O29" s="299"/>
      <c r="P29" s="256"/>
      <c r="Q29" s="299"/>
      <c r="R29" s="307"/>
      <c r="S29" s="307"/>
      <c r="T29" s="307"/>
      <c r="U29" s="256"/>
      <c r="V29" s="307"/>
      <c r="W29" s="307"/>
      <c r="X29" s="256"/>
      <c r="Y29" s="299"/>
      <c r="Z29" s="299"/>
    </row>
    <row r="30" spans="1:28" s="162" customFormat="1" ht="15" x14ac:dyDescent="0.4">
      <c r="A30" s="148"/>
      <c r="B30" s="148"/>
      <c r="C30" s="240"/>
      <c r="D30" s="242"/>
      <c r="E30" s="308"/>
      <c r="F30" s="300" t="s">
        <v>768</v>
      </c>
      <c r="G30" s="256"/>
      <c r="H30" s="256"/>
      <c r="I30" s="300"/>
      <c r="J30" s="300" t="s">
        <v>304</v>
      </c>
      <c r="K30" s="242"/>
      <c r="L30" s="301" t="s">
        <v>344</v>
      </c>
      <c r="M30" s="301" t="s">
        <v>345</v>
      </c>
      <c r="N30" s="301" t="s">
        <v>346</v>
      </c>
      <c r="O30" s="301" t="s">
        <v>347</v>
      </c>
      <c r="P30" s="302">
        <v>0</v>
      </c>
      <c r="Q30" s="301" t="s">
        <v>348</v>
      </c>
      <c r="R30" s="301" t="s">
        <v>349</v>
      </c>
      <c r="S30" s="301" t="s">
        <v>350</v>
      </c>
      <c r="T30" s="301" t="s">
        <v>351</v>
      </c>
      <c r="U30" s="229"/>
      <c r="V30" s="301" t="s">
        <v>549</v>
      </c>
      <c r="W30" s="301" t="s">
        <v>733</v>
      </c>
      <c r="X30" s="229"/>
      <c r="Y30" s="301" t="s">
        <v>352</v>
      </c>
      <c r="Z30" s="301" t="s">
        <v>353</v>
      </c>
    </row>
    <row r="31" spans="1:28" s="113" customFormat="1" ht="15" x14ac:dyDescent="0.4">
      <c r="A31" s="152"/>
      <c r="B31" s="152"/>
      <c r="C31" s="240"/>
      <c r="D31" s="242"/>
      <c r="E31" s="241"/>
      <c r="F31" s="303" t="s">
        <v>853</v>
      </c>
      <c r="G31" s="242"/>
      <c r="H31" s="242"/>
      <c r="I31" s="241"/>
      <c r="J31" s="303" t="s">
        <v>755</v>
      </c>
      <c r="K31" s="242"/>
      <c r="L31" s="301" t="s">
        <v>354</v>
      </c>
      <c r="M31" s="301" t="s">
        <v>355</v>
      </c>
      <c r="N31" s="301" t="s">
        <v>354</v>
      </c>
      <c r="O31" s="301" t="s">
        <v>356</v>
      </c>
      <c r="P31" s="302">
        <v>0</v>
      </c>
      <c r="Q31" s="301" t="s">
        <v>357</v>
      </c>
      <c r="R31" s="301" t="s">
        <v>358</v>
      </c>
      <c r="S31" s="301" t="s">
        <v>359</v>
      </c>
      <c r="T31" s="301" t="s">
        <v>360</v>
      </c>
      <c r="U31" s="229"/>
      <c r="V31" s="301" t="s">
        <v>550</v>
      </c>
      <c r="W31" s="301" t="s">
        <v>645</v>
      </c>
      <c r="X31" s="229"/>
      <c r="Y31" s="301" t="s">
        <v>282</v>
      </c>
      <c r="Z31" s="301" t="s">
        <v>361</v>
      </c>
    </row>
    <row r="32" spans="1:28" s="113" customFormat="1" ht="15" x14ac:dyDescent="0.4">
      <c r="A32" s="152"/>
      <c r="B32" s="152"/>
      <c r="C32" s="240"/>
      <c r="D32" s="242"/>
      <c r="E32" s="241"/>
      <c r="F32" s="303" t="s">
        <v>762</v>
      </c>
      <c r="G32" s="242"/>
      <c r="H32" s="242"/>
      <c r="I32" s="241"/>
      <c r="J32" s="303" t="s">
        <v>763</v>
      </c>
      <c r="K32" s="242"/>
      <c r="L32" s="301" t="s">
        <v>362</v>
      </c>
      <c r="M32" s="301" t="s">
        <v>363</v>
      </c>
      <c r="N32" s="301" t="s">
        <v>364</v>
      </c>
      <c r="O32" s="301" t="s">
        <v>365</v>
      </c>
      <c r="P32" s="302">
        <v>0</v>
      </c>
      <c r="Q32" s="301" t="s">
        <v>366</v>
      </c>
      <c r="R32" s="301" t="s">
        <v>367</v>
      </c>
      <c r="S32" s="301" t="s">
        <v>368</v>
      </c>
      <c r="T32" s="301" t="s">
        <v>369</v>
      </c>
      <c r="U32" s="229"/>
      <c r="V32" s="301" t="s">
        <v>551</v>
      </c>
      <c r="W32" s="301" t="s">
        <v>646</v>
      </c>
      <c r="X32" s="229"/>
      <c r="Y32" s="301" t="s">
        <v>370</v>
      </c>
      <c r="Z32" s="301" t="s">
        <v>371</v>
      </c>
    </row>
    <row r="33" spans="1:28" s="113" customFormat="1" ht="15" x14ac:dyDescent="0.4">
      <c r="A33" s="152"/>
      <c r="B33" s="152"/>
      <c r="C33" s="240"/>
      <c r="D33" s="242"/>
      <c r="E33" s="241"/>
      <c r="F33" s="304" t="s">
        <v>854</v>
      </c>
      <c r="G33" s="217"/>
      <c r="H33" s="217"/>
      <c r="I33" s="297"/>
      <c r="J33" s="304" t="s">
        <v>303</v>
      </c>
      <c r="K33" s="242"/>
      <c r="L33" s="301" t="s">
        <v>372</v>
      </c>
      <c r="M33" s="301" t="s">
        <v>373</v>
      </c>
      <c r="N33" s="301" t="s">
        <v>374</v>
      </c>
      <c r="O33" s="301" t="s">
        <v>375</v>
      </c>
      <c r="P33" s="302">
        <v>0</v>
      </c>
      <c r="Q33" s="301" t="s">
        <v>376</v>
      </c>
      <c r="R33" s="301" t="s">
        <v>377</v>
      </c>
      <c r="S33" s="301" t="s">
        <v>378</v>
      </c>
      <c r="T33" s="301" t="s">
        <v>379</v>
      </c>
      <c r="U33" s="309"/>
      <c r="V33" s="301" t="s">
        <v>552</v>
      </c>
      <c r="W33" s="301" t="s">
        <v>647</v>
      </c>
      <c r="X33" s="309"/>
      <c r="Y33" s="301" t="s">
        <v>380</v>
      </c>
      <c r="Z33" s="301" t="s">
        <v>381</v>
      </c>
    </row>
    <row r="34" spans="1:28" s="113" customFormat="1" ht="15" x14ac:dyDescent="0.4">
      <c r="A34" s="152"/>
      <c r="B34" s="152"/>
      <c r="C34" s="242"/>
      <c r="D34" s="242"/>
      <c r="E34" s="298"/>
      <c r="F34" s="298"/>
      <c r="G34" s="242"/>
      <c r="H34" s="217"/>
      <c r="I34" s="298"/>
      <c r="J34" s="298"/>
      <c r="K34" s="242"/>
      <c r="L34" s="240"/>
      <c r="M34" s="310"/>
      <c r="N34" s="310"/>
      <c r="O34" s="310"/>
      <c r="P34" s="229"/>
      <c r="Q34" s="310"/>
      <c r="R34" s="311"/>
      <c r="S34" s="311"/>
      <c r="T34" s="311"/>
      <c r="U34" s="229"/>
      <c r="V34" s="311"/>
      <c r="W34" s="311"/>
      <c r="X34" s="229"/>
      <c r="Y34" s="310"/>
      <c r="Z34" s="310"/>
    </row>
    <row r="35" spans="1:28" s="113" customFormat="1" ht="15" x14ac:dyDescent="0.4">
      <c r="A35" s="152"/>
      <c r="B35" s="152"/>
      <c r="C35" s="240"/>
      <c r="D35" s="242"/>
      <c r="E35" s="242" t="s">
        <v>805</v>
      </c>
      <c r="F35" s="240"/>
      <c r="G35" s="242"/>
      <c r="H35" s="240"/>
      <c r="I35" s="240" t="s">
        <v>617</v>
      </c>
      <c r="J35" s="240"/>
      <c r="K35" s="242"/>
      <c r="L35" s="229"/>
      <c r="M35" s="299"/>
      <c r="N35" s="299"/>
      <c r="O35" s="299"/>
      <c r="P35" s="256"/>
      <c r="Q35" s="299"/>
      <c r="R35" s="312"/>
      <c r="S35" s="312"/>
      <c r="T35" s="312"/>
      <c r="U35" s="256"/>
      <c r="V35" s="312"/>
      <c r="W35" s="312"/>
      <c r="X35" s="256"/>
      <c r="Y35" s="299"/>
      <c r="Z35" s="299"/>
    </row>
    <row r="36" spans="1:28" s="163" customFormat="1" ht="15" x14ac:dyDescent="0.4">
      <c r="C36" s="313"/>
      <c r="D36" s="314"/>
      <c r="E36" s="315"/>
      <c r="F36" s="316" t="s">
        <v>768</v>
      </c>
      <c r="G36" s="317"/>
      <c r="H36" s="256"/>
      <c r="I36" s="316"/>
      <c r="J36" s="316" t="s">
        <v>304</v>
      </c>
      <c r="K36" s="314"/>
      <c r="L36" s="315">
        <v>9.4E-2</v>
      </c>
      <c r="M36" s="315">
        <v>0.104</v>
      </c>
      <c r="N36" s="315">
        <v>0.108</v>
      </c>
      <c r="O36" s="315">
        <v>9.1999999999999998E-2</v>
      </c>
      <c r="P36" s="314" t="e">
        <v>#DIV/0!</v>
      </c>
      <c r="Q36" s="315">
        <v>0.17799999999999999</v>
      </c>
      <c r="R36" s="315">
        <v>9.1999999999999998E-2</v>
      </c>
      <c r="S36" s="315">
        <v>0.24399999999999999</v>
      </c>
      <c r="T36" s="315">
        <v>8.8999999999999996E-2</v>
      </c>
      <c r="U36" s="314" t="e">
        <v>#DIV/0!</v>
      </c>
      <c r="V36" s="315">
        <v>8.4000000000000005E-2</v>
      </c>
      <c r="W36" s="315">
        <v>0.20599999999999999</v>
      </c>
      <c r="X36" s="314"/>
      <c r="Y36" s="315">
        <v>9.9000000000000005E-2</v>
      </c>
      <c r="Z36" s="315">
        <v>0.14799999999999999</v>
      </c>
    </row>
    <row r="37" spans="1:28" s="164" customFormat="1" ht="15" x14ac:dyDescent="0.4">
      <c r="C37" s="313"/>
      <c r="D37" s="314"/>
      <c r="E37" s="318"/>
      <c r="F37" s="319" t="s">
        <v>853</v>
      </c>
      <c r="G37" s="314"/>
      <c r="H37" s="242"/>
      <c r="I37" s="318"/>
      <c r="J37" s="319" t="s">
        <v>755</v>
      </c>
      <c r="K37" s="314"/>
      <c r="L37" s="315">
        <v>0.26500000000000001</v>
      </c>
      <c r="M37" s="315">
        <v>0.24099999999999999</v>
      </c>
      <c r="N37" s="315">
        <v>0.26800000000000002</v>
      </c>
      <c r="O37" s="315">
        <v>0.22700000000000001</v>
      </c>
      <c r="P37" s="314" t="e">
        <v>#DIV/0!</v>
      </c>
      <c r="Q37" s="315">
        <v>0.2</v>
      </c>
      <c r="R37" s="315">
        <v>0.193</v>
      </c>
      <c r="S37" s="315">
        <v>0.192</v>
      </c>
      <c r="T37" s="315">
        <v>0.18</v>
      </c>
      <c r="U37" s="314" t="e">
        <v>#DIV/0!</v>
      </c>
      <c r="V37" s="315">
        <v>0.16900000000000001</v>
      </c>
      <c r="W37" s="315">
        <v>0.14599999999999999</v>
      </c>
      <c r="X37" s="314"/>
      <c r="Y37" s="315">
        <v>0.249</v>
      </c>
      <c r="Z37" s="315">
        <v>0.191</v>
      </c>
    </row>
    <row r="38" spans="1:28" s="164" customFormat="1" ht="15" x14ac:dyDescent="0.4">
      <c r="C38" s="313"/>
      <c r="D38" s="314"/>
      <c r="E38" s="318"/>
      <c r="F38" s="319" t="s">
        <v>769</v>
      </c>
      <c r="G38" s="314"/>
      <c r="H38" s="242"/>
      <c r="I38" s="318"/>
      <c r="J38" s="319" t="s">
        <v>763</v>
      </c>
      <c r="K38" s="314"/>
      <c r="L38" s="315">
        <v>-0.245</v>
      </c>
      <c r="M38" s="315">
        <v>-2.8000000000000001E-2</v>
      </c>
      <c r="N38" s="315">
        <v>-6.0999999999999999E-2</v>
      </c>
      <c r="O38" s="315">
        <v>-0.22800000000000001</v>
      </c>
      <c r="P38" s="314" t="e">
        <v>#DIV/0!</v>
      </c>
      <c r="Q38" s="315">
        <v>-0.14699999999999999</v>
      </c>
      <c r="R38" s="315">
        <v>-1.2E-2</v>
      </c>
      <c r="S38" s="315">
        <v>-1.7000000000000001E-2</v>
      </c>
      <c r="T38" s="315">
        <v>-0.11700000000000001</v>
      </c>
      <c r="U38" s="314" t="e">
        <v>#DIV/0!</v>
      </c>
      <c r="V38" s="315">
        <v>-0.112</v>
      </c>
      <c r="W38" s="315">
        <v>-1.9E-2</v>
      </c>
      <c r="X38" s="314"/>
      <c r="Y38" s="315">
        <v>-0.13300000000000001</v>
      </c>
      <c r="Z38" s="315">
        <v>-6.8000000000000005E-2</v>
      </c>
    </row>
    <row r="39" spans="1:28" s="164" customFormat="1" ht="15" x14ac:dyDescent="0.4">
      <c r="C39" s="313"/>
      <c r="D39" s="314"/>
      <c r="E39" s="318"/>
      <c r="F39" s="319" t="s">
        <v>854</v>
      </c>
      <c r="G39" s="314"/>
      <c r="H39" s="217"/>
      <c r="I39" s="318"/>
      <c r="J39" s="319" t="s">
        <v>303</v>
      </c>
      <c r="K39" s="314"/>
      <c r="L39" s="315">
        <v>-9.0999999999999998E-2</v>
      </c>
      <c r="M39" s="315">
        <v>-7.3999999999999996E-2</v>
      </c>
      <c r="N39" s="315">
        <v>-0.121</v>
      </c>
      <c r="O39" s="315">
        <v>-2.1000000000000001E-2</v>
      </c>
      <c r="P39" s="314" t="e">
        <v>#DIV/0!</v>
      </c>
      <c r="Q39" s="315">
        <v>0.27100000000000002</v>
      </c>
      <c r="R39" s="315">
        <v>-6.8000000000000005E-2</v>
      </c>
      <c r="S39" s="315">
        <v>0.50900000000000001</v>
      </c>
      <c r="T39" s="315">
        <v>0.02</v>
      </c>
      <c r="U39" s="314" t="e">
        <v>#DIV/0!</v>
      </c>
      <c r="V39" s="315">
        <v>1.6E-2</v>
      </c>
      <c r="W39" s="315">
        <v>0.42699999999999999</v>
      </c>
      <c r="X39" s="314"/>
      <c r="Y39" s="315">
        <v>-7.0999999999999994E-2</v>
      </c>
      <c r="Z39" s="315">
        <v>0.16200000000000001</v>
      </c>
    </row>
    <row r="40" spans="1:28" s="135" customFormat="1" ht="15" collapsed="1" x14ac:dyDescent="0.4">
      <c r="A40" s="152"/>
      <c r="B40" s="152"/>
      <c r="C40" s="223"/>
      <c r="D40" s="223"/>
      <c r="E40" s="223"/>
      <c r="F40" s="223"/>
      <c r="G40" s="217"/>
      <c r="H40" s="242"/>
      <c r="I40" s="223"/>
      <c r="J40" s="223"/>
      <c r="K40" s="217"/>
      <c r="L40" s="217"/>
      <c r="M40" s="217"/>
      <c r="N40" s="217"/>
      <c r="O40" s="217"/>
      <c r="P40" s="217"/>
      <c r="Q40" s="217"/>
      <c r="R40" s="305"/>
      <c r="S40" s="305"/>
      <c r="T40" s="305"/>
      <c r="U40" s="217"/>
      <c r="V40" s="305"/>
      <c r="W40" s="305"/>
      <c r="X40" s="217"/>
      <c r="Y40" s="223"/>
      <c r="Z40" s="223"/>
    </row>
    <row r="41" spans="1:28" s="160" customFormat="1" ht="15" x14ac:dyDescent="0.4">
      <c r="A41" s="158"/>
      <c r="B41" s="158"/>
      <c r="C41" s="299"/>
      <c r="D41" s="300" t="s">
        <v>770</v>
      </c>
      <c r="E41" s="300"/>
      <c r="F41" s="300"/>
      <c r="G41" s="256"/>
      <c r="H41" s="300" t="s">
        <v>771</v>
      </c>
      <c r="I41" s="300"/>
      <c r="J41" s="300"/>
      <c r="K41" s="256"/>
      <c r="L41" s="233">
        <v>17308</v>
      </c>
      <c r="M41" s="233">
        <v>19551</v>
      </c>
      <c r="N41" s="233">
        <v>20855</v>
      </c>
      <c r="O41" s="233">
        <v>22009</v>
      </c>
      <c r="P41" s="234">
        <v>0</v>
      </c>
      <c r="Q41" s="233">
        <v>32591</v>
      </c>
      <c r="R41" s="233">
        <v>21189</v>
      </c>
      <c r="S41" s="233">
        <v>48618</v>
      </c>
      <c r="T41" s="233">
        <v>24784</v>
      </c>
      <c r="U41" s="234"/>
      <c r="V41" s="233">
        <v>22016</v>
      </c>
      <c r="W41" s="233">
        <v>46957</v>
      </c>
      <c r="X41" s="234"/>
      <c r="Y41" s="233">
        <v>79724</v>
      </c>
      <c r="Z41" s="233">
        <v>127183</v>
      </c>
    </row>
    <row r="42" spans="1:28" s="113" customFormat="1" ht="15" x14ac:dyDescent="0.4">
      <c r="A42" s="152"/>
      <c r="B42" s="152">
        <v>8</v>
      </c>
      <c r="C42" s="240"/>
      <c r="D42" s="241"/>
      <c r="E42" s="241" t="s">
        <v>853</v>
      </c>
      <c r="F42" s="241"/>
      <c r="G42" s="242"/>
      <c r="H42" s="241"/>
      <c r="I42" s="241" t="s">
        <v>755</v>
      </c>
      <c r="J42" s="241"/>
      <c r="K42" s="242"/>
      <c r="L42" s="233">
        <v>20566</v>
      </c>
      <c r="M42" s="233">
        <v>19308</v>
      </c>
      <c r="N42" s="233">
        <v>22802</v>
      </c>
      <c r="O42" s="233">
        <v>22624</v>
      </c>
      <c r="P42" s="234">
        <v>0</v>
      </c>
      <c r="Q42" s="233">
        <v>19927</v>
      </c>
      <c r="R42" s="233">
        <v>20842</v>
      </c>
      <c r="S42" s="233">
        <v>22271</v>
      </c>
      <c r="T42" s="233">
        <v>22024</v>
      </c>
      <c r="U42" s="234">
        <v>0</v>
      </c>
      <c r="V42" s="233">
        <v>19035</v>
      </c>
      <c r="W42" s="233">
        <v>17807</v>
      </c>
      <c r="X42" s="234"/>
      <c r="Y42" s="233">
        <v>85300</v>
      </c>
      <c r="Z42" s="233">
        <v>85064</v>
      </c>
      <c r="AA42" s="127"/>
      <c r="AB42" s="127"/>
    </row>
    <row r="43" spans="1:28" s="113" customFormat="1" ht="15" x14ac:dyDescent="0.4">
      <c r="A43" s="152"/>
      <c r="B43" s="152"/>
      <c r="C43" s="240"/>
      <c r="D43" s="241"/>
      <c r="E43" s="241" t="s">
        <v>769</v>
      </c>
      <c r="F43" s="241"/>
      <c r="G43" s="242"/>
      <c r="H43" s="241"/>
      <c r="I43" s="241" t="s">
        <v>763</v>
      </c>
      <c r="J43" s="241"/>
      <c r="K43" s="242"/>
      <c r="L43" s="233">
        <v>-2441</v>
      </c>
      <c r="M43" s="233">
        <v>540</v>
      </c>
      <c r="N43" s="233">
        <v>-92</v>
      </c>
      <c r="O43" s="233">
        <v>-2851</v>
      </c>
      <c r="P43" s="234">
        <v>0</v>
      </c>
      <c r="Q43" s="233">
        <v>-1396</v>
      </c>
      <c r="R43" s="233">
        <v>1057</v>
      </c>
      <c r="S43" s="233">
        <v>955</v>
      </c>
      <c r="T43" s="233">
        <v>-1364</v>
      </c>
      <c r="U43" s="234">
        <v>0</v>
      </c>
      <c r="V43" s="233">
        <v>-948</v>
      </c>
      <c r="W43" s="233">
        <v>1074</v>
      </c>
      <c r="X43" s="234"/>
      <c r="Y43" s="233">
        <v>-4843</v>
      </c>
      <c r="Z43" s="233">
        <v>-748</v>
      </c>
      <c r="AA43" s="127"/>
      <c r="AB43" s="127"/>
    </row>
    <row r="44" spans="1:28" s="135" customFormat="1" ht="15" x14ac:dyDescent="0.4">
      <c r="A44" s="152"/>
      <c r="B44" s="152">
        <v>10</v>
      </c>
      <c r="C44" s="223"/>
      <c r="D44" s="297"/>
      <c r="E44" s="297" t="s">
        <v>854</v>
      </c>
      <c r="F44" s="297"/>
      <c r="G44" s="217"/>
      <c r="H44" s="297"/>
      <c r="I44" s="297" t="s">
        <v>758</v>
      </c>
      <c r="J44" s="297"/>
      <c r="K44" s="217"/>
      <c r="L44" s="233">
        <v>-817</v>
      </c>
      <c r="M44" s="233">
        <v>-297</v>
      </c>
      <c r="N44" s="233">
        <v>-1855</v>
      </c>
      <c r="O44" s="233">
        <v>2236</v>
      </c>
      <c r="P44" s="234">
        <v>0</v>
      </c>
      <c r="Q44" s="233">
        <v>14060</v>
      </c>
      <c r="R44" s="233">
        <v>-709</v>
      </c>
      <c r="S44" s="233">
        <v>25391</v>
      </c>
      <c r="T44" s="233">
        <v>4124</v>
      </c>
      <c r="U44" s="234">
        <v>0</v>
      </c>
      <c r="V44" s="233">
        <v>3930</v>
      </c>
      <c r="W44" s="233">
        <v>28077</v>
      </c>
      <c r="X44" s="234"/>
      <c r="Y44" s="233">
        <v>-733</v>
      </c>
      <c r="Z44" s="233">
        <v>42866</v>
      </c>
    </row>
    <row r="45" spans="1:28" s="135" customFormat="1" ht="15" x14ac:dyDescent="0.4">
      <c r="A45" s="152"/>
      <c r="B45" s="152"/>
      <c r="C45" s="223"/>
      <c r="D45" s="223"/>
      <c r="E45" s="223"/>
      <c r="F45" s="223"/>
      <c r="G45" s="217"/>
      <c r="H45" s="223"/>
      <c r="I45" s="223"/>
      <c r="J45" s="223"/>
      <c r="K45" s="217"/>
      <c r="L45" s="223"/>
      <c r="M45" s="223"/>
      <c r="N45" s="223"/>
      <c r="O45" s="223"/>
      <c r="P45" s="217"/>
      <c r="Q45" s="223"/>
      <c r="R45" s="306"/>
      <c r="S45" s="306"/>
      <c r="T45" s="306"/>
      <c r="U45" s="217"/>
      <c r="V45" s="306"/>
      <c r="W45" s="306"/>
      <c r="X45" s="217"/>
      <c r="Y45" s="223"/>
      <c r="Z45" s="223"/>
    </row>
    <row r="46" spans="1:28" s="113" customFormat="1" ht="15" x14ac:dyDescent="0.4">
      <c r="A46" s="152"/>
      <c r="B46" s="152"/>
      <c r="C46" s="240"/>
      <c r="D46" s="242"/>
      <c r="E46" s="242" t="s">
        <v>800</v>
      </c>
      <c r="F46" s="240"/>
      <c r="G46" s="242"/>
      <c r="H46" s="217"/>
      <c r="I46" s="240" t="s">
        <v>759</v>
      </c>
      <c r="J46" s="240"/>
      <c r="K46" s="242"/>
      <c r="L46" s="299"/>
      <c r="M46" s="299"/>
      <c r="N46" s="299"/>
      <c r="O46" s="299"/>
      <c r="P46" s="256"/>
      <c r="Q46" s="299"/>
      <c r="R46" s="307"/>
      <c r="S46" s="307"/>
      <c r="T46" s="307"/>
      <c r="U46" s="256"/>
      <c r="V46" s="307"/>
      <c r="W46" s="307"/>
      <c r="X46" s="256"/>
      <c r="Y46" s="299"/>
      <c r="Z46" s="299"/>
    </row>
    <row r="47" spans="1:28" s="162" customFormat="1" ht="15" x14ac:dyDescent="0.4">
      <c r="A47" s="148"/>
      <c r="B47" s="148"/>
      <c r="C47" s="240"/>
      <c r="D47" s="242"/>
      <c r="E47" s="308"/>
      <c r="F47" s="300" t="s">
        <v>772</v>
      </c>
      <c r="G47" s="256"/>
      <c r="H47" s="256"/>
      <c r="I47" s="300"/>
      <c r="J47" s="300" t="s">
        <v>304</v>
      </c>
      <c r="K47" s="242"/>
      <c r="L47" s="301" t="s">
        <v>354</v>
      </c>
      <c r="M47" s="301" t="s">
        <v>382</v>
      </c>
      <c r="N47" s="301" t="s">
        <v>292</v>
      </c>
      <c r="O47" s="301" t="s">
        <v>383</v>
      </c>
      <c r="P47" s="302">
        <v>0</v>
      </c>
      <c r="Q47" s="301" t="s">
        <v>384</v>
      </c>
      <c r="R47" s="301" t="s">
        <v>385</v>
      </c>
      <c r="S47" s="301" t="s">
        <v>386</v>
      </c>
      <c r="T47" s="301" t="s">
        <v>387</v>
      </c>
      <c r="U47" s="229"/>
      <c r="V47" s="301" t="s">
        <v>457</v>
      </c>
      <c r="W47" s="301" t="s">
        <v>734</v>
      </c>
      <c r="X47" s="229"/>
      <c r="Y47" s="320" t="s">
        <v>388</v>
      </c>
      <c r="Z47" s="320" t="s">
        <v>389</v>
      </c>
    </row>
    <row r="48" spans="1:28" s="113" customFormat="1" ht="15" x14ac:dyDescent="0.4">
      <c r="A48" s="152"/>
      <c r="B48" s="152"/>
      <c r="C48" s="240"/>
      <c r="D48" s="242"/>
      <c r="E48" s="241"/>
      <c r="F48" s="303" t="s">
        <v>853</v>
      </c>
      <c r="G48" s="242"/>
      <c r="H48" s="242"/>
      <c r="I48" s="241"/>
      <c r="J48" s="303" t="s">
        <v>765</v>
      </c>
      <c r="K48" s="242"/>
      <c r="L48" s="301" t="s">
        <v>258</v>
      </c>
      <c r="M48" s="301" t="s">
        <v>390</v>
      </c>
      <c r="N48" s="301" t="s">
        <v>391</v>
      </c>
      <c r="O48" s="301" t="s">
        <v>392</v>
      </c>
      <c r="P48" s="302">
        <v>0</v>
      </c>
      <c r="Q48" s="301" t="s">
        <v>393</v>
      </c>
      <c r="R48" s="301" t="s">
        <v>343</v>
      </c>
      <c r="S48" s="301" t="s">
        <v>394</v>
      </c>
      <c r="T48" s="301" t="s">
        <v>395</v>
      </c>
      <c r="U48" s="229"/>
      <c r="V48" s="301" t="s">
        <v>553</v>
      </c>
      <c r="W48" s="301" t="s">
        <v>648</v>
      </c>
      <c r="X48" s="229"/>
      <c r="Y48" s="320" t="s">
        <v>354</v>
      </c>
      <c r="Z48" s="320" t="s">
        <v>396</v>
      </c>
    </row>
    <row r="49" spans="1:26" s="113" customFormat="1" ht="15" x14ac:dyDescent="0.4">
      <c r="A49" s="152"/>
      <c r="B49" s="152"/>
      <c r="C49" s="240"/>
      <c r="D49" s="242"/>
      <c r="E49" s="241"/>
      <c r="F49" s="303" t="s">
        <v>769</v>
      </c>
      <c r="G49" s="242"/>
      <c r="H49" s="242"/>
      <c r="I49" s="241"/>
      <c r="J49" s="303" t="s">
        <v>763</v>
      </c>
      <c r="K49" s="242"/>
      <c r="L49" s="301" t="s">
        <v>397</v>
      </c>
      <c r="M49" s="301" t="s">
        <v>398</v>
      </c>
      <c r="N49" s="301" t="s">
        <v>399</v>
      </c>
      <c r="O49" s="301" t="s">
        <v>400</v>
      </c>
      <c r="P49" s="302">
        <v>0</v>
      </c>
      <c r="Q49" s="301" t="s">
        <v>401</v>
      </c>
      <c r="R49" s="301" t="s">
        <v>402</v>
      </c>
      <c r="S49" s="301" t="s">
        <v>403</v>
      </c>
      <c r="T49" s="301" t="s">
        <v>404</v>
      </c>
      <c r="U49" s="229"/>
      <c r="V49" s="301" t="s">
        <v>554</v>
      </c>
      <c r="W49" s="301" t="s">
        <v>649</v>
      </c>
      <c r="X49" s="229"/>
      <c r="Y49" s="320" t="s">
        <v>405</v>
      </c>
      <c r="Z49" s="320" t="s">
        <v>406</v>
      </c>
    </row>
    <row r="50" spans="1:26" s="113" customFormat="1" ht="15" x14ac:dyDescent="0.4">
      <c r="A50" s="152"/>
      <c r="B50" s="152"/>
      <c r="C50" s="240"/>
      <c r="D50" s="242"/>
      <c r="E50" s="241"/>
      <c r="F50" s="304" t="s">
        <v>854</v>
      </c>
      <c r="G50" s="217"/>
      <c r="H50" s="217"/>
      <c r="I50" s="297"/>
      <c r="J50" s="304" t="s">
        <v>303</v>
      </c>
      <c r="K50" s="242"/>
      <c r="L50" s="301" t="s">
        <v>407</v>
      </c>
      <c r="M50" s="301" t="s">
        <v>408</v>
      </c>
      <c r="N50" s="301" t="s">
        <v>409</v>
      </c>
      <c r="O50" s="301" t="s">
        <v>410</v>
      </c>
      <c r="P50" s="302">
        <v>0</v>
      </c>
      <c r="Q50" s="301" t="s">
        <v>411</v>
      </c>
      <c r="R50" s="301" t="s">
        <v>412</v>
      </c>
      <c r="S50" s="301" t="s">
        <v>413</v>
      </c>
      <c r="T50" s="301" t="s">
        <v>414</v>
      </c>
      <c r="U50" s="309"/>
      <c r="V50" s="301" t="s">
        <v>555</v>
      </c>
      <c r="W50" s="301" t="s">
        <v>735</v>
      </c>
      <c r="X50" s="309"/>
      <c r="Y50" s="320" t="s">
        <v>415</v>
      </c>
      <c r="Z50" s="320" t="s">
        <v>416</v>
      </c>
    </row>
    <row r="51" spans="1:26" s="113" customFormat="1" ht="15" x14ac:dyDescent="0.4">
      <c r="A51" s="152"/>
      <c r="B51" s="152"/>
      <c r="C51" s="242"/>
      <c r="D51" s="242"/>
      <c r="E51" s="298"/>
      <c r="F51" s="298"/>
      <c r="G51" s="242"/>
      <c r="H51" s="242"/>
      <c r="I51" s="298"/>
      <c r="J51" s="298"/>
      <c r="K51" s="242"/>
      <c r="L51" s="310"/>
      <c r="M51" s="310"/>
      <c r="N51" s="310"/>
      <c r="O51" s="310"/>
      <c r="P51" s="229"/>
      <c r="Q51" s="310"/>
      <c r="R51" s="311"/>
      <c r="S51" s="311"/>
      <c r="T51" s="311"/>
      <c r="U51" s="229"/>
      <c r="V51" s="311"/>
      <c r="W51" s="311"/>
      <c r="X51" s="229"/>
      <c r="Y51" s="310"/>
      <c r="Z51" s="310"/>
    </row>
    <row r="52" spans="1:26" ht="15.75" x14ac:dyDescent="0.4">
      <c r="C52" s="224" t="s">
        <v>773</v>
      </c>
      <c r="D52" s="223"/>
      <c r="E52" s="223"/>
      <c r="F52" s="223"/>
      <c r="G52" s="117" t="s">
        <v>774</v>
      </c>
      <c r="H52" s="224"/>
      <c r="I52" s="224"/>
      <c r="J52" s="223"/>
      <c r="K52" s="217"/>
      <c r="L52" s="223"/>
      <c r="M52" s="223"/>
      <c r="N52" s="223"/>
      <c r="O52" s="223"/>
      <c r="P52" s="217"/>
      <c r="Q52" s="223"/>
      <c r="R52" s="306"/>
      <c r="S52" s="306"/>
      <c r="T52" s="306"/>
      <c r="U52" s="217"/>
      <c r="V52" s="306"/>
      <c r="W52" s="306"/>
      <c r="X52" s="217"/>
      <c r="Y52" s="223"/>
      <c r="Z52" s="223"/>
    </row>
    <row r="53" spans="1:26" ht="15.75" x14ac:dyDescent="0.4">
      <c r="C53" s="224"/>
      <c r="D53" s="223"/>
      <c r="E53" s="223"/>
      <c r="F53" s="223"/>
      <c r="G53" s="217"/>
      <c r="H53" s="223"/>
      <c r="I53" s="223"/>
      <c r="J53" s="223"/>
      <c r="K53" s="217"/>
      <c r="L53" s="223"/>
      <c r="M53" s="223"/>
      <c r="N53" s="223"/>
      <c r="O53" s="223"/>
      <c r="P53" s="217"/>
      <c r="Q53" s="223"/>
      <c r="R53" s="305"/>
      <c r="S53" s="305"/>
      <c r="T53" s="305"/>
      <c r="U53" s="217"/>
      <c r="V53" s="305"/>
      <c r="W53" s="305"/>
      <c r="X53" s="217"/>
      <c r="Y53" s="223"/>
      <c r="Z53" s="223"/>
    </row>
    <row r="54" spans="1:26" s="124" customFormat="1" ht="15" x14ac:dyDescent="0.4">
      <c r="A54" s="158">
        <v>90</v>
      </c>
      <c r="B54" s="158">
        <v>72</v>
      </c>
      <c r="C54" s="230"/>
      <c r="D54" s="231" t="s">
        <v>799</v>
      </c>
      <c r="E54" s="231"/>
      <c r="F54" s="231"/>
      <c r="G54" s="232"/>
      <c r="H54" s="231" t="s">
        <v>674</v>
      </c>
      <c r="I54" s="231"/>
      <c r="J54" s="231"/>
      <c r="K54" s="232"/>
      <c r="L54" s="233">
        <v>71544</v>
      </c>
      <c r="M54" s="233">
        <v>74201</v>
      </c>
      <c r="N54" s="233">
        <v>73045</v>
      </c>
      <c r="O54" s="233">
        <v>77276</v>
      </c>
      <c r="P54" s="234">
        <v>0</v>
      </c>
      <c r="Q54" s="233">
        <v>77960</v>
      </c>
      <c r="R54" s="233">
        <v>82084</v>
      </c>
      <c r="S54" s="233">
        <v>83715</v>
      </c>
      <c r="T54" s="233">
        <v>89401</v>
      </c>
      <c r="U54" s="285"/>
      <c r="V54" s="233">
        <v>90014</v>
      </c>
      <c r="W54" s="233">
        <v>105239</v>
      </c>
      <c r="X54" s="285"/>
      <c r="Y54" s="233">
        <v>296066</v>
      </c>
      <c r="Z54" s="233">
        <v>333161</v>
      </c>
    </row>
    <row r="55" spans="1:26" s="113" customFormat="1" ht="15" x14ac:dyDescent="0.4">
      <c r="A55" s="152">
        <v>75</v>
      </c>
      <c r="B55" s="152">
        <v>73</v>
      </c>
      <c r="C55" s="240"/>
      <c r="D55" s="241"/>
      <c r="E55" s="241" t="s">
        <v>856</v>
      </c>
      <c r="F55" s="241"/>
      <c r="G55" s="242"/>
      <c r="H55" s="241"/>
      <c r="I55" s="241" t="s">
        <v>417</v>
      </c>
      <c r="J55" s="241"/>
      <c r="K55" s="242"/>
      <c r="L55" s="233">
        <v>32288</v>
      </c>
      <c r="M55" s="233">
        <v>34024</v>
      </c>
      <c r="N55" s="233">
        <v>35223</v>
      </c>
      <c r="O55" s="233">
        <v>37718</v>
      </c>
      <c r="P55" s="234">
        <v>0</v>
      </c>
      <c r="Q55" s="233">
        <v>37099</v>
      </c>
      <c r="R55" s="233">
        <v>39824</v>
      </c>
      <c r="S55" s="233">
        <v>40782</v>
      </c>
      <c r="T55" s="233">
        <v>43093</v>
      </c>
      <c r="U55" s="234">
        <v>0</v>
      </c>
      <c r="V55" s="233">
        <v>43005</v>
      </c>
      <c r="W55" s="233">
        <v>45323</v>
      </c>
      <c r="X55" s="234"/>
      <c r="Y55" s="233">
        <v>139252</v>
      </c>
      <c r="Z55" s="233">
        <v>160797</v>
      </c>
    </row>
    <row r="56" spans="1:26" s="113" customFormat="1" ht="15" x14ac:dyDescent="0.4">
      <c r="A56" s="152">
        <v>76</v>
      </c>
      <c r="B56" s="152">
        <v>74</v>
      </c>
      <c r="C56" s="240"/>
      <c r="D56" s="241"/>
      <c r="E56" s="241" t="s">
        <v>857</v>
      </c>
      <c r="F56" s="241"/>
      <c r="G56" s="242"/>
      <c r="H56" s="241"/>
      <c r="I56" s="241" t="s">
        <v>418</v>
      </c>
      <c r="J56" s="241"/>
      <c r="K56" s="242"/>
      <c r="L56" s="233">
        <v>16318</v>
      </c>
      <c r="M56" s="233">
        <v>16706</v>
      </c>
      <c r="N56" s="233">
        <v>16549</v>
      </c>
      <c r="O56" s="233">
        <v>17111</v>
      </c>
      <c r="P56" s="234">
        <v>0</v>
      </c>
      <c r="Q56" s="233">
        <v>17923</v>
      </c>
      <c r="R56" s="233">
        <v>18606</v>
      </c>
      <c r="S56" s="233">
        <v>19048</v>
      </c>
      <c r="T56" s="233">
        <v>19759</v>
      </c>
      <c r="U56" s="234">
        <v>0</v>
      </c>
      <c r="V56" s="233">
        <v>19737</v>
      </c>
      <c r="W56" s="233">
        <v>20400</v>
      </c>
      <c r="X56" s="234"/>
      <c r="Y56" s="233">
        <v>66685</v>
      </c>
      <c r="Z56" s="233">
        <v>75335</v>
      </c>
    </row>
    <row r="57" spans="1:26" s="113" customFormat="1" ht="15" x14ac:dyDescent="0.4">
      <c r="A57" s="152">
        <v>77</v>
      </c>
      <c r="B57" s="152">
        <v>75</v>
      </c>
      <c r="C57" s="240"/>
      <c r="D57" s="241"/>
      <c r="E57" s="241" t="s">
        <v>858</v>
      </c>
      <c r="F57" s="241"/>
      <c r="G57" s="242"/>
      <c r="H57" s="241"/>
      <c r="I57" s="241" t="s">
        <v>419</v>
      </c>
      <c r="J57" s="241"/>
      <c r="K57" s="242"/>
      <c r="L57" s="233">
        <v>12162</v>
      </c>
      <c r="M57" s="233">
        <v>12233</v>
      </c>
      <c r="N57" s="233">
        <v>10326</v>
      </c>
      <c r="O57" s="233">
        <v>11403</v>
      </c>
      <c r="P57" s="234">
        <v>0</v>
      </c>
      <c r="Q57" s="233">
        <v>11446</v>
      </c>
      <c r="R57" s="233">
        <v>12190</v>
      </c>
      <c r="S57" s="233">
        <v>12412</v>
      </c>
      <c r="T57" s="233">
        <v>14599</v>
      </c>
      <c r="U57" s="234">
        <v>0</v>
      </c>
      <c r="V57" s="233">
        <v>15271</v>
      </c>
      <c r="W57" s="233">
        <v>14430</v>
      </c>
      <c r="X57" s="234"/>
      <c r="Y57" s="233">
        <v>46124</v>
      </c>
      <c r="Z57" s="233">
        <v>50646</v>
      </c>
    </row>
    <row r="58" spans="1:26" s="113" customFormat="1" ht="15" x14ac:dyDescent="0.4">
      <c r="A58" s="152">
        <v>78</v>
      </c>
      <c r="B58" s="152">
        <v>78</v>
      </c>
      <c r="C58" s="240"/>
      <c r="D58" s="241"/>
      <c r="E58" s="241" t="s">
        <v>859</v>
      </c>
      <c r="F58" s="241"/>
      <c r="G58" s="242"/>
      <c r="H58" s="241"/>
      <c r="I58" s="241" t="s">
        <v>775</v>
      </c>
      <c r="J58" s="241"/>
      <c r="K58" s="242"/>
      <c r="L58" s="233">
        <v>8153</v>
      </c>
      <c r="M58" s="233">
        <v>8496</v>
      </c>
      <c r="N58" s="233">
        <v>8123</v>
      </c>
      <c r="O58" s="233">
        <v>8142</v>
      </c>
      <c r="P58" s="234">
        <v>0</v>
      </c>
      <c r="Q58" s="233">
        <v>8164</v>
      </c>
      <c r="R58" s="233">
        <v>8093</v>
      </c>
      <c r="S58" s="233">
        <v>8058</v>
      </c>
      <c r="T58" s="233">
        <v>8127</v>
      </c>
      <c r="U58" s="234">
        <v>0</v>
      </c>
      <c r="V58" s="233">
        <v>8372</v>
      </c>
      <c r="W58" s="233">
        <v>7218</v>
      </c>
      <c r="X58" s="234"/>
      <c r="Y58" s="233">
        <v>32914</v>
      </c>
      <c r="Z58" s="233">
        <v>32443</v>
      </c>
    </row>
    <row r="59" spans="1:26" s="113" customFormat="1" ht="15" x14ac:dyDescent="0.4">
      <c r="A59" s="152"/>
      <c r="B59" s="152"/>
      <c r="C59" s="240"/>
      <c r="D59" s="241"/>
      <c r="E59" s="239" t="s">
        <v>736</v>
      </c>
      <c r="F59" s="241"/>
      <c r="G59" s="242"/>
      <c r="H59" s="241"/>
      <c r="I59" s="241" t="s">
        <v>776</v>
      </c>
      <c r="J59" s="241"/>
      <c r="K59" s="242"/>
      <c r="L59" s="284" t="s">
        <v>530</v>
      </c>
      <c r="M59" s="284" t="s">
        <v>530</v>
      </c>
      <c r="N59" s="284" t="s">
        <v>530</v>
      </c>
      <c r="O59" s="284" t="s">
        <v>530</v>
      </c>
      <c r="P59" s="234"/>
      <c r="Q59" s="284" t="s">
        <v>530</v>
      </c>
      <c r="R59" s="284" t="s">
        <v>777</v>
      </c>
      <c r="S59" s="284" t="s">
        <v>530</v>
      </c>
      <c r="T59" s="284" t="s">
        <v>530</v>
      </c>
      <c r="U59" s="234"/>
      <c r="V59" s="284" t="s">
        <v>777</v>
      </c>
      <c r="W59" s="233">
        <v>14061</v>
      </c>
      <c r="X59" s="234"/>
      <c r="Y59" s="284" t="s">
        <v>778</v>
      </c>
      <c r="Z59" s="284" t="s">
        <v>530</v>
      </c>
    </row>
    <row r="60" spans="1:26" s="113" customFormat="1" ht="15" x14ac:dyDescent="0.4">
      <c r="A60" s="152"/>
      <c r="B60" s="152"/>
      <c r="C60" s="240"/>
      <c r="D60" s="241"/>
      <c r="E60" s="241" t="s">
        <v>860</v>
      </c>
      <c r="F60" s="241"/>
      <c r="G60" s="242"/>
      <c r="H60" s="241"/>
      <c r="I60" s="241" t="s">
        <v>420</v>
      </c>
      <c r="J60" s="241"/>
      <c r="K60" s="242"/>
      <c r="L60" s="233">
        <v>2624</v>
      </c>
      <c r="M60" s="233">
        <v>2742</v>
      </c>
      <c r="N60" s="233">
        <v>2823</v>
      </c>
      <c r="O60" s="233">
        <v>2901</v>
      </c>
      <c r="P60" s="234">
        <v>0</v>
      </c>
      <c r="Q60" s="233">
        <v>3329</v>
      </c>
      <c r="R60" s="233">
        <v>3372</v>
      </c>
      <c r="S60" s="233">
        <v>3415</v>
      </c>
      <c r="T60" s="233">
        <v>3824</v>
      </c>
      <c r="U60" s="234">
        <v>0</v>
      </c>
      <c r="V60" s="233">
        <v>3629</v>
      </c>
      <c r="W60" s="233">
        <v>3807</v>
      </c>
      <c r="X60" s="234"/>
      <c r="Y60" s="233">
        <v>11091</v>
      </c>
      <c r="Z60" s="233">
        <v>13940</v>
      </c>
    </row>
    <row r="61" spans="1:26" s="135" customFormat="1" ht="15" x14ac:dyDescent="0.4">
      <c r="A61" s="152"/>
      <c r="B61" s="152"/>
      <c r="C61" s="223"/>
      <c r="D61" s="223"/>
      <c r="E61" s="223"/>
      <c r="F61" s="223"/>
      <c r="G61" s="217"/>
      <c r="H61" s="223"/>
      <c r="I61" s="223"/>
      <c r="J61" s="223"/>
      <c r="K61" s="217"/>
      <c r="L61" s="223"/>
      <c r="M61" s="223"/>
      <c r="N61" s="223"/>
      <c r="O61" s="223"/>
      <c r="P61" s="217"/>
      <c r="Q61" s="223"/>
      <c r="R61" s="306"/>
      <c r="S61" s="306"/>
      <c r="T61" s="306"/>
      <c r="U61" s="217"/>
      <c r="V61" s="306"/>
      <c r="W61" s="306"/>
      <c r="X61" s="217"/>
      <c r="Y61" s="223"/>
      <c r="Z61" s="223"/>
    </row>
    <row r="62" spans="1:26" s="113" customFormat="1" ht="15" x14ac:dyDescent="0.4">
      <c r="A62" s="152"/>
      <c r="B62" s="152"/>
      <c r="C62" s="240"/>
      <c r="D62" s="242"/>
      <c r="E62" s="242" t="s">
        <v>800</v>
      </c>
      <c r="F62" s="240"/>
      <c r="G62" s="242"/>
      <c r="H62" s="240"/>
      <c r="I62" s="240" t="s">
        <v>616</v>
      </c>
      <c r="J62" s="240"/>
      <c r="K62" s="242"/>
      <c r="L62" s="299"/>
      <c r="M62" s="299"/>
      <c r="N62" s="299"/>
      <c r="O62" s="299"/>
      <c r="P62" s="256"/>
      <c r="Q62" s="299"/>
      <c r="R62" s="307"/>
      <c r="S62" s="307"/>
      <c r="T62" s="307"/>
      <c r="U62" s="256"/>
      <c r="V62" s="307"/>
      <c r="W62" s="307"/>
      <c r="X62" s="256"/>
      <c r="Y62" s="299"/>
      <c r="Z62" s="299"/>
    </row>
    <row r="63" spans="1:26" s="113" customFormat="1" ht="15" x14ac:dyDescent="0.4">
      <c r="A63" s="152"/>
      <c r="B63" s="152"/>
      <c r="C63" s="240"/>
      <c r="D63" s="242"/>
      <c r="E63" s="308"/>
      <c r="F63" s="300" t="s">
        <v>779</v>
      </c>
      <c r="G63" s="256"/>
      <c r="H63" s="256"/>
      <c r="I63" s="300"/>
      <c r="J63" s="300" t="s">
        <v>280</v>
      </c>
      <c r="K63" s="242"/>
      <c r="L63" s="301" t="s">
        <v>324</v>
      </c>
      <c r="M63" s="301" t="s">
        <v>421</v>
      </c>
      <c r="N63" s="301" t="s">
        <v>422</v>
      </c>
      <c r="O63" s="301" t="s">
        <v>423</v>
      </c>
      <c r="P63" s="302">
        <v>0</v>
      </c>
      <c r="Q63" s="301" t="s">
        <v>424</v>
      </c>
      <c r="R63" s="301" t="s">
        <v>425</v>
      </c>
      <c r="S63" s="301" t="s">
        <v>309</v>
      </c>
      <c r="T63" s="301" t="s">
        <v>426</v>
      </c>
      <c r="U63" s="229"/>
      <c r="V63" s="301" t="s">
        <v>434</v>
      </c>
      <c r="W63" s="301" t="s">
        <v>650</v>
      </c>
      <c r="X63" s="229"/>
      <c r="Y63" s="320" t="s">
        <v>428</v>
      </c>
      <c r="Z63" s="320" t="s">
        <v>341</v>
      </c>
    </row>
    <row r="64" spans="1:26" s="113" customFormat="1" ht="15" x14ac:dyDescent="0.4">
      <c r="A64" s="152"/>
      <c r="B64" s="152"/>
      <c r="C64" s="240"/>
      <c r="D64" s="242"/>
      <c r="E64" s="241"/>
      <c r="F64" s="303" t="s">
        <v>856</v>
      </c>
      <c r="G64" s="242"/>
      <c r="H64" s="242"/>
      <c r="I64" s="241"/>
      <c r="J64" s="303" t="s">
        <v>780</v>
      </c>
      <c r="K64" s="242"/>
      <c r="L64" s="301" t="s">
        <v>431</v>
      </c>
      <c r="M64" s="301" t="s">
        <v>306</v>
      </c>
      <c r="N64" s="301" t="s">
        <v>281</v>
      </c>
      <c r="O64" s="301" t="s">
        <v>326</v>
      </c>
      <c r="P64" s="302">
        <v>0</v>
      </c>
      <c r="Q64" s="301" t="s">
        <v>247</v>
      </c>
      <c r="R64" s="301" t="s">
        <v>432</v>
      </c>
      <c r="S64" s="301" t="s">
        <v>351</v>
      </c>
      <c r="T64" s="301" t="s">
        <v>433</v>
      </c>
      <c r="U64" s="229"/>
      <c r="V64" s="301" t="s">
        <v>556</v>
      </c>
      <c r="W64" s="301" t="s">
        <v>651</v>
      </c>
      <c r="X64" s="229"/>
      <c r="Y64" s="320" t="s">
        <v>430</v>
      </c>
      <c r="Z64" s="320" t="s">
        <v>434</v>
      </c>
    </row>
    <row r="65" spans="1:26" s="113" customFormat="1" ht="15" x14ac:dyDescent="0.4">
      <c r="A65" s="152"/>
      <c r="B65" s="152"/>
      <c r="C65" s="240"/>
      <c r="D65" s="242"/>
      <c r="E65" s="241"/>
      <c r="F65" s="303" t="s">
        <v>857</v>
      </c>
      <c r="G65" s="242"/>
      <c r="H65" s="242"/>
      <c r="I65" s="241"/>
      <c r="J65" s="303" t="s">
        <v>781</v>
      </c>
      <c r="K65" s="242"/>
      <c r="L65" s="301" t="s">
        <v>435</v>
      </c>
      <c r="M65" s="301" t="s">
        <v>265</v>
      </c>
      <c r="N65" s="301" t="s">
        <v>436</v>
      </c>
      <c r="O65" s="301" t="s">
        <v>437</v>
      </c>
      <c r="P65" s="302">
        <v>0</v>
      </c>
      <c r="Q65" s="301" t="s">
        <v>438</v>
      </c>
      <c r="R65" s="301" t="s">
        <v>439</v>
      </c>
      <c r="S65" s="301" t="s">
        <v>277</v>
      </c>
      <c r="T65" s="301" t="s">
        <v>434</v>
      </c>
      <c r="U65" s="229"/>
      <c r="V65" s="301" t="s">
        <v>314</v>
      </c>
      <c r="W65" s="301" t="s">
        <v>256</v>
      </c>
      <c r="X65" s="229"/>
      <c r="Y65" s="320" t="s">
        <v>324</v>
      </c>
      <c r="Z65" s="320" t="s">
        <v>440</v>
      </c>
    </row>
    <row r="66" spans="1:26" s="113" customFormat="1" ht="15" x14ac:dyDescent="0.4">
      <c r="A66" s="152"/>
      <c r="B66" s="152"/>
      <c r="C66" s="240"/>
      <c r="D66" s="242"/>
      <c r="E66" s="241"/>
      <c r="F66" s="303" t="s">
        <v>858</v>
      </c>
      <c r="G66" s="242"/>
      <c r="H66" s="242"/>
      <c r="I66" s="241"/>
      <c r="J66" s="303" t="s">
        <v>782</v>
      </c>
      <c r="K66" s="242"/>
      <c r="L66" s="301" t="s">
        <v>441</v>
      </c>
      <c r="M66" s="301" t="s">
        <v>442</v>
      </c>
      <c r="N66" s="301" t="s">
        <v>443</v>
      </c>
      <c r="O66" s="301" t="s">
        <v>272</v>
      </c>
      <c r="P66" s="302">
        <v>0</v>
      </c>
      <c r="Q66" s="301" t="s">
        <v>444</v>
      </c>
      <c r="R66" s="301" t="s">
        <v>445</v>
      </c>
      <c r="S66" s="301" t="s">
        <v>429</v>
      </c>
      <c r="T66" s="301" t="s">
        <v>446</v>
      </c>
      <c r="U66" s="229"/>
      <c r="V66" s="301" t="s">
        <v>336</v>
      </c>
      <c r="W66" s="301" t="s">
        <v>652</v>
      </c>
      <c r="X66" s="229"/>
      <c r="Y66" s="320" t="s">
        <v>447</v>
      </c>
      <c r="Z66" s="320" t="s">
        <v>438</v>
      </c>
    </row>
    <row r="67" spans="1:26" s="113" customFormat="1" ht="15" x14ac:dyDescent="0.4">
      <c r="A67" s="152"/>
      <c r="B67" s="152"/>
      <c r="C67" s="240"/>
      <c r="D67" s="242"/>
      <c r="E67" s="241"/>
      <c r="F67" s="303" t="s">
        <v>859</v>
      </c>
      <c r="G67" s="242"/>
      <c r="H67" s="242"/>
      <c r="I67" s="241"/>
      <c r="J67" s="303" t="s">
        <v>775</v>
      </c>
      <c r="K67" s="242"/>
      <c r="L67" s="301" t="s">
        <v>448</v>
      </c>
      <c r="M67" s="301" t="s">
        <v>449</v>
      </c>
      <c r="N67" s="301" t="s">
        <v>450</v>
      </c>
      <c r="O67" s="301" t="s">
        <v>451</v>
      </c>
      <c r="P67" s="302">
        <v>0</v>
      </c>
      <c r="Q67" s="301" t="s">
        <v>452</v>
      </c>
      <c r="R67" s="301" t="s">
        <v>284</v>
      </c>
      <c r="S67" s="301" t="s">
        <v>453</v>
      </c>
      <c r="T67" s="301" t="s">
        <v>454</v>
      </c>
      <c r="U67" s="229"/>
      <c r="V67" s="301" t="s">
        <v>467</v>
      </c>
      <c r="W67" s="301" t="s">
        <v>653</v>
      </c>
      <c r="X67" s="229"/>
      <c r="Y67" s="320" t="s">
        <v>455</v>
      </c>
      <c r="Z67" s="320" t="s">
        <v>456</v>
      </c>
    </row>
    <row r="68" spans="1:26" s="113" customFormat="1" ht="15" x14ac:dyDescent="0.4">
      <c r="A68" s="152"/>
      <c r="B68" s="152"/>
      <c r="C68" s="240"/>
      <c r="D68" s="242"/>
      <c r="E68" s="241"/>
      <c r="F68" s="321" t="s">
        <v>736</v>
      </c>
      <c r="G68" s="242"/>
      <c r="H68" s="242"/>
      <c r="I68" s="241"/>
      <c r="J68" s="303" t="s">
        <v>783</v>
      </c>
      <c r="K68" s="242"/>
      <c r="L68" s="301"/>
      <c r="M68" s="301"/>
      <c r="N68" s="301"/>
      <c r="O68" s="301"/>
      <c r="P68" s="302"/>
      <c r="Q68" s="301"/>
      <c r="R68" s="301"/>
      <c r="S68" s="301"/>
      <c r="T68" s="301"/>
      <c r="U68" s="229"/>
      <c r="V68" s="301"/>
      <c r="W68" s="301" t="s">
        <v>737</v>
      </c>
      <c r="X68" s="229"/>
      <c r="Y68" s="284" t="s">
        <v>530</v>
      </c>
      <c r="Z68" s="284" t="s">
        <v>530</v>
      </c>
    </row>
    <row r="69" spans="1:26" s="113" customFormat="1" ht="15" x14ac:dyDescent="0.4">
      <c r="A69" s="152"/>
      <c r="B69" s="152"/>
      <c r="C69" s="240"/>
      <c r="D69" s="242"/>
      <c r="E69" s="241"/>
      <c r="F69" s="303" t="s">
        <v>860</v>
      </c>
      <c r="G69" s="242"/>
      <c r="H69" s="242"/>
      <c r="I69" s="241"/>
      <c r="J69" s="303" t="s">
        <v>784</v>
      </c>
      <c r="K69" s="242"/>
      <c r="L69" s="301" t="s">
        <v>457</v>
      </c>
      <c r="M69" s="301" t="s">
        <v>458</v>
      </c>
      <c r="N69" s="301" t="s">
        <v>459</v>
      </c>
      <c r="O69" s="301" t="s">
        <v>460</v>
      </c>
      <c r="P69" s="302">
        <v>0</v>
      </c>
      <c r="Q69" s="301" t="s">
        <v>461</v>
      </c>
      <c r="R69" s="301" t="s">
        <v>462</v>
      </c>
      <c r="S69" s="301" t="s">
        <v>463</v>
      </c>
      <c r="T69" s="301" t="s">
        <v>464</v>
      </c>
      <c r="U69" s="229"/>
      <c r="V69" s="301" t="s">
        <v>424</v>
      </c>
      <c r="W69" s="301" t="s">
        <v>654</v>
      </c>
      <c r="X69" s="229"/>
      <c r="Y69" s="320" t="s">
        <v>465</v>
      </c>
      <c r="Z69" s="320" t="s">
        <v>305</v>
      </c>
    </row>
    <row r="70" spans="1:26" s="127" customFormat="1" ht="15" x14ac:dyDescent="0.4">
      <c r="A70" s="165"/>
      <c r="B70" s="165"/>
      <c r="C70" s="242"/>
      <c r="D70" s="242"/>
      <c r="E70" s="242"/>
      <c r="F70" s="242"/>
      <c r="G70" s="242"/>
      <c r="H70" s="242"/>
      <c r="I70" s="242"/>
      <c r="J70" s="242"/>
      <c r="K70" s="242"/>
      <c r="L70" s="229"/>
      <c r="M70" s="229"/>
      <c r="N70" s="229"/>
      <c r="O70" s="229"/>
      <c r="P70" s="229"/>
      <c r="Q70" s="229"/>
      <c r="R70" s="311"/>
      <c r="S70" s="311"/>
      <c r="T70" s="311"/>
      <c r="U70" s="229"/>
      <c r="V70" s="311"/>
      <c r="W70" s="311"/>
      <c r="X70" s="229"/>
      <c r="Y70" s="229"/>
      <c r="Z70" s="229"/>
    </row>
    <row r="71" spans="1:26" s="160" customFormat="1" ht="15" x14ac:dyDescent="0.4">
      <c r="A71" s="158"/>
      <c r="B71" s="158">
        <v>90</v>
      </c>
      <c r="C71" s="299"/>
      <c r="D71" s="322" t="s">
        <v>855</v>
      </c>
      <c r="E71" s="300"/>
      <c r="F71" s="300"/>
      <c r="G71" s="256"/>
      <c r="H71" s="300" t="s">
        <v>785</v>
      </c>
      <c r="I71" s="300"/>
      <c r="J71" s="300"/>
      <c r="K71" s="256"/>
      <c r="L71" s="233">
        <v>15669</v>
      </c>
      <c r="M71" s="233">
        <v>17971</v>
      </c>
      <c r="N71" s="233">
        <v>15525</v>
      </c>
      <c r="O71" s="233">
        <v>16421</v>
      </c>
      <c r="P71" s="234">
        <v>0</v>
      </c>
      <c r="Q71" s="233">
        <v>17032</v>
      </c>
      <c r="R71" s="233">
        <v>18220</v>
      </c>
      <c r="S71" s="233">
        <v>17970</v>
      </c>
      <c r="T71" s="233">
        <v>19588.718027253501</v>
      </c>
      <c r="U71" s="234">
        <v>0</v>
      </c>
      <c r="V71" s="233">
        <v>20591</v>
      </c>
      <c r="W71" s="233">
        <v>23953</v>
      </c>
      <c r="X71" s="234"/>
      <c r="Y71" s="233">
        <v>65587</v>
      </c>
      <c r="Z71" s="233">
        <v>72811</v>
      </c>
    </row>
    <row r="72" spans="1:26" s="113" customFormat="1" ht="15" x14ac:dyDescent="0.4">
      <c r="A72" s="152"/>
      <c r="B72" s="152">
        <v>91</v>
      </c>
      <c r="C72" s="240"/>
      <c r="D72" s="241"/>
      <c r="E72" s="241" t="s">
        <v>856</v>
      </c>
      <c r="F72" s="241"/>
      <c r="G72" s="242"/>
      <c r="H72" s="241"/>
      <c r="I72" s="241" t="s">
        <v>417</v>
      </c>
      <c r="J72" s="241"/>
      <c r="K72" s="242"/>
      <c r="L72" s="233">
        <v>7102</v>
      </c>
      <c r="M72" s="233">
        <v>7846</v>
      </c>
      <c r="N72" s="233">
        <v>7724</v>
      </c>
      <c r="O72" s="233">
        <v>7177</v>
      </c>
      <c r="P72" s="234">
        <v>0</v>
      </c>
      <c r="Q72" s="233">
        <v>7832</v>
      </c>
      <c r="R72" s="233">
        <v>7389</v>
      </c>
      <c r="S72" s="233">
        <v>7725</v>
      </c>
      <c r="T72" s="233">
        <v>8149</v>
      </c>
      <c r="U72" s="234">
        <v>0</v>
      </c>
      <c r="V72" s="233">
        <v>8332</v>
      </c>
      <c r="W72" s="233">
        <v>8580</v>
      </c>
      <c r="X72" s="234"/>
      <c r="Y72" s="233">
        <v>29848</v>
      </c>
      <c r="Z72" s="233">
        <v>31096</v>
      </c>
    </row>
    <row r="73" spans="1:26" s="113" customFormat="1" ht="15" x14ac:dyDescent="0.4">
      <c r="A73" s="152"/>
      <c r="B73" s="152">
        <v>92</v>
      </c>
      <c r="C73" s="240"/>
      <c r="D73" s="241"/>
      <c r="E73" s="241" t="s">
        <v>857</v>
      </c>
      <c r="F73" s="241"/>
      <c r="G73" s="242"/>
      <c r="H73" s="241"/>
      <c r="I73" s="241" t="s">
        <v>418</v>
      </c>
      <c r="J73" s="241"/>
      <c r="K73" s="242"/>
      <c r="L73" s="233">
        <v>3676</v>
      </c>
      <c r="M73" s="233">
        <v>4397</v>
      </c>
      <c r="N73" s="233">
        <v>4163</v>
      </c>
      <c r="O73" s="233">
        <v>4776</v>
      </c>
      <c r="P73" s="234">
        <v>0</v>
      </c>
      <c r="Q73" s="233">
        <v>4948</v>
      </c>
      <c r="R73" s="233">
        <v>5569</v>
      </c>
      <c r="S73" s="233">
        <v>5398</v>
      </c>
      <c r="T73" s="233">
        <v>5858</v>
      </c>
      <c r="U73" s="234">
        <v>0</v>
      </c>
      <c r="V73" s="233">
        <v>5949</v>
      </c>
      <c r="W73" s="233">
        <v>6475</v>
      </c>
      <c r="X73" s="234"/>
      <c r="Y73" s="233">
        <v>17012</v>
      </c>
      <c r="Z73" s="233">
        <v>21774</v>
      </c>
    </row>
    <row r="74" spans="1:26" s="113" customFormat="1" ht="15" x14ac:dyDescent="0.4">
      <c r="A74" s="152"/>
      <c r="B74" s="152">
        <v>93</v>
      </c>
      <c r="C74" s="240"/>
      <c r="D74" s="241"/>
      <c r="E74" s="241" t="s">
        <v>858</v>
      </c>
      <c r="F74" s="241"/>
      <c r="G74" s="242"/>
      <c r="H74" s="241"/>
      <c r="I74" s="241" t="s">
        <v>419</v>
      </c>
      <c r="J74" s="241"/>
      <c r="K74" s="242"/>
      <c r="L74" s="233">
        <v>4661</v>
      </c>
      <c r="M74" s="233">
        <v>5077</v>
      </c>
      <c r="N74" s="233">
        <v>3279</v>
      </c>
      <c r="O74" s="233">
        <v>4353</v>
      </c>
      <c r="P74" s="234">
        <v>0</v>
      </c>
      <c r="Q74" s="233">
        <v>3554</v>
      </c>
      <c r="R74" s="233">
        <v>4515</v>
      </c>
      <c r="S74" s="233">
        <v>4435</v>
      </c>
      <c r="T74" s="233">
        <v>5860</v>
      </c>
      <c r="U74" s="234">
        <v>0</v>
      </c>
      <c r="V74" s="233">
        <v>5776</v>
      </c>
      <c r="W74" s="233">
        <v>5275</v>
      </c>
      <c r="X74" s="234"/>
      <c r="Y74" s="233">
        <v>17370</v>
      </c>
      <c r="Z74" s="233">
        <v>18364</v>
      </c>
    </row>
    <row r="75" spans="1:26" s="113" customFormat="1" ht="15" x14ac:dyDescent="0.4">
      <c r="A75" s="152"/>
      <c r="B75" s="152">
        <v>96</v>
      </c>
      <c r="C75" s="240"/>
      <c r="D75" s="241"/>
      <c r="E75" s="241" t="s">
        <v>859</v>
      </c>
      <c r="F75" s="241"/>
      <c r="G75" s="242"/>
      <c r="H75" s="241"/>
      <c r="I75" s="241" t="s">
        <v>775</v>
      </c>
      <c r="J75" s="241"/>
      <c r="K75" s="242"/>
      <c r="L75" s="233">
        <v>211</v>
      </c>
      <c r="M75" s="233">
        <v>658</v>
      </c>
      <c r="N75" s="233">
        <v>377</v>
      </c>
      <c r="O75" s="233">
        <v>396</v>
      </c>
      <c r="P75" s="234">
        <v>0</v>
      </c>
      <c r="Q75" s="233">
        <v>666</v>
      </c>
      <c r="R75" s="233">
        <v>742</v>
      </c>
      <c r="S75" s="233">
        <v>481</v>
      </c>
      <c r="T75" s="233">
        <v>-171</v>
      </c>
      <c r="U75" s="234">
        <v>0</v>
      </c>
      <c r="V75" s="233">
        <v>475</v>
      </c>
      <c r="W75" s="233">
        <v>907</v>
      </c>
      <c r="X75" s="234"/>
      <c r="Y75" s="233">
        <v>1642</v>
      </c>
      <c r="Z75" s="233">
        <v>1718</v>
      </c>
    </row>
    <row r="76" spans="1:26" s="113" customFormat="1" ht="15" x14ac:dyDescent="0.4">
      <c r="A76" s="152"/>
      <c r="B76" s="152"/>
      <c r="C76" s="240"/>
      <c r="D76" s="241"/>
      <c r="E76" s="239" t="s">
        <v>736</v>
      </c>
      <c r="F76" s="241"/>
      <c r="G76" s="242"/>
      <c r="H76" s="241"/>
      <c r="I76" s="241" t="s">
        <v>776</v>
      </c>
      <c r="J76" s="241"/>
      <c r="K76" s="242"/>
      <c r="L76" s="284" t="s">
        <v>530</v>
      </c>
      <c r="M76" s="284" t="s">
        <v>530</v>
      </c>
      <c r="N76" s="284" t="s">
        <v>530</v>
      </c>
      <c r="O76" s="284" t="s">
        <v>530</v>
      </c>
      <c r="P76" s="234"/>
      <c r="Q76" s="284" t="s">
        <v>530</v>
      </c>
      <c r="R76" s="284" t="s">
        <v>530</v>
      </c>
      <c r="S76" s="284" t="s">
        <v>530</v>
      </c>
      <c r="T76" s="284" t="s">
        <v>530</v>
      </c>
      <c r="U76" s="234"/>
      <c r="V76" s="284" t="s">
        <v>530</v>
      </c>
      <c r="W76" s="233">
        <v>2185</v>
      </c>
      <c r="X76" s="234"/>
      <c r="Y76" s="284" t="s">
        <v>530</v>
      </c>
      <c r="Z76" s="284" t="s">
        <v>777</v>
      </c>
    </row>
    <row r="77" spans="1:26" s="128" customFormat="1" ht="15" x14ac:dyDescent="0.4">
      <c r="C77" s="244"/>
      <c r="D77" s="245"/>
      <c r="E77" s="245" t="s">
        <v>860</v>
      </c>
      <c r="F77" s="245"/>
      <c r="G77" s="249"/>
      <c r="H77" s="245"/>
      <c r="I77" s="245" t="s">
        <v>420</v>
      </c>
      <c r="J77" s="245"/>
      <c r="K77" s="249"/>
      <c r="L77" s="233">
        <v>19</v>
      </c>
      <c r="M77" s="233">
        <v>-7</v>
      </c>
      <c r="N77" s="233">
        <v>-19</v>
      </c>
      <c r="O77" s="233">
        <v>-279</v>
      </c>
      <c r="P77" s="234">
        <v>0</v>
      </c>
      <c r="Q77" s="233">
        <v>31</v>
      </c>
      <c r="R77" s="233">
        <v>5</v>
      </c>
      <c r="S77" s="233">
        <v>-68</v>
      </c>
      <c r="T77" s="233">
        <v>-107</v>
      </c>
      <c r="U77" s="234">
        <v>0</v>
      </c>
      <c r="V77" s="233">
        <v>58</v>
      </c>
      <c r="W77" s="233">
        <v>532</v>
      </c>
      <c r="X77" s="234"/>
      <c r="Y77" s="233">
        <v>-286</v>
      </c>
      <c r="Z77" s="233">
        <v>-140</v>
      </c>
    </row>
    <row r="78" spans="1:26" s="113" customFormat="1" ht="15" x14ac:dyDescent="0.4">
      <c r="A78" s="152"/>
      <c r="B78" s="152"/>
      <c r="C78" s="240"/>
      <c r="D78" s="240"/>
      <c r="E78" s="240"/>
      <c r="F78" s="240"/>
      <c r="G78" s="242"/>
      <c r="H78" s="240"/>
      <c r="I78" s="240"/>
      <c r="J78" s="240"/>
      <c r="K78" s="242"/>
      <c r="L78" s="299"/>
      <c r="M78" s="299"/>
      <c r="N78" s="299"/>
      <c r="O78" s="299"/>
      <c r="P78" s="256"/>
      <c r="Q78" s="323"/>
      <c r="R78" s="296"/>
      <c r="S78" s="296"/>
      <c r="T78" s="296"/>
      <c r="U78" s="256"/>
      <c r="V78" s="296"/>
      <c r="W78" s="296"/>
      <c r="X78" s="256"/>
      <c r="Y78" s="299"/>
      <c r="Z78" s="299"/>
    </row>
    <row r="79" spans="1:26" s="113" customFormat="1" ht="15" x14ac:dyDescent="0.4">
      <c r="A79" s="152"/>
      <c r="B79" s="152"/>
      <c r="C79" s="240"/>
      <c r="D79" s="242"/>
      <c r="E79" s="242" t="s">
        <v>800</v>
      </c>
      <c r="F79" s="240"/>
      <c r="G79" s="242"/>
      <c r="H79" s="242"/>
      <c r="I79" s="240" t="s">
        <v>786</v>
      </c>
      <c r="J79" s="240"/>
      <c r="K79" s="242"/>
      <c r="L79" s="299"/>
      <c r="M79" s="299"/>
      <c r="N79" s="299"/>
      <c r="O79" s="323"/>
      <c r="P79" s="256"/>
      <c r="Q79" s="323"/>
      <c r="R79" s="324"/>
      <c r="S79" s="324"/>
      <c r="T79" s="324"/>
      <c r="U79" s="256"/>
      <c r="V79" s="324"/>
      <c r="W79" s="324"/>
      <c r="X79" s="256"/>
      <c r="Y79" s="299"/>
      <c r="Z79" s="299"/>
    </row>
    <row r="80" spans="1:26" s="113" customFormat="1" ht="15" x14ac:dyDescent="0.4">
      <c r="A80" s="152"/>
      <c r="B80" s="152"/>
      <c r="C80" s="240"/>
      <c r="D80" s="242"/>
      <c r="E80" s="308"/>
      <c r="F80" s="300" t="s">
        <v>779</v>
      </c>
      <c r="G80" s="256"/>
      <c r="H80" s="256"/>
      <c r="I80" s="300"/>
      <c r="J80" s="300" t="s">
        <v>280</v>
      </c>
      <c r="K80" s="242"/>
      <c r="L80" s="301" t="s">
        <v>466</v>
      </c>
      <c r="M80" s="301" t="s">
        <v>436</v>
      </c>
      <c r="N80" s="301" t="s">
        <v>467</v>
      </c>
      <c r="O80" s="301" t="s">
        <v>259</v>
      </c>
      <c r="P80" s="302">
        <v>0</v>
      </c>
      <c r="Q80" s="301" t="s">
        <v>349</v>
      </c>
      <c r="R80" s="301" t="s">
        <v>468</v>
      </c>
      <c r="S80" s="301" t="s">
        <v>426</v>
      </c>
      <c r="T80" s="301" t="s">
        <v>469</v>
      </c>
      <c r="U80" s="229"/>
      <c r="V80" s="301" t="s">
        <v>253</v>
      </c>
      <c r="W80" s="301" t="s">
        <v>738</v>
      </c>
      <c r="X80" s="229"/>
      <c r="Y80" s="320" t="s">
        <v>470</v>
      </c>
      <c r="Z80" s="320" t="s">
        <v>471</v>
      </c>
    </row>
    <row r="81" spans="1:26" s="113" customFormat="1" ht="15" x14ac:dyDescent="0.4">
      <c r="A81" s="152"/>
      <c r="B81" s="152"/>
      <c r="C81" s="240"/>
      <c r="D81" s="242"/>
      <c r="E81" s="241"/>
      <c r="F81" s="303" t="s">
        <v>861</v>
      </c>
      <c r="G81" s="242"/>
      <c r="H81" s="242"/>
      <c r="I81" s="241"/>
      <c r="J81" s="303" t="s">
        <v>417</v>
      </c>
      <c r="K81" s="242"/>
      <c r="L81" s="301" t="s">
        <v>472</v>
      </c>
      <c r="M81" s="301" t="s">
        <v>473</v>
      </c>
      <c r="N81" s="301" t="s">
        <v>474</v>
      </c>
      <c r="O81" s="301" t="s">
        <v>475</v>
      </c>
      <c r="P81" s="302">
        <v>0</v>
      </c>
      <c r="Q81" s="301" t="s">
        <v>476</v>
      </c>
      <c r="R81" s="301" t="s">
        <v>477</v>
      </c>
      <c r="S81" s="301" t="s">
        <v>478</v>
      </c>
      <c r="T81" s="301" t="s">
        <v>479</v>
      </c>
      <c r="U81" s="229"/>
      <c r="V81" s="301" t="s">
        <v>436</v>
      </c>
      <c r="W81" s="301" t="s">
        <v>342</v>
      </c>
      <c r="X81" s="229"/>
      <c r="Y81" s="320" t="s">
        <v>480</v>
      </c>
      <c r="Z81" s="320" t="s">
        <v>251</v>
      </c>
    </row>
    <row r="82" spans="1:26" s="113" customFormat="1" ht="15" x14ac:dyDescent="0.4">
      <c r="A82" s="152"/>
      <c r="B82" s="152"/>
      <c r="C82" s="240"/>
      <c r="D82" s="242"/>
      <c r="E82" s="241"/>
      <c r="F82" s="303" t="s">
        <v>857</v>
      </c>
      <c r="G82" s="242"/>
      <c r="H82" s="242"/>
      <c r="I82" s="241"/>
      <c r="J82" s="303" t="s">
        <v>418</v>
      </c>
      <c r="K82" s="242"/>
      <c r="L82" s="301" t="s">
        <v>281</v>
      </c>
      <c r="M82" s="301" t="s">
        <v>294</v>
      </c>
      <c r="N82" s="301" t="s">
        <v>438</v>
      </c>
      <c r="O82" s="301" t="s">
        <v>281</v>
      </c>
      <c r="P82" s="302">
        <v>0</v>
      </c>
      <c r="Q82" s="301" t="s">
        <v>481</v>
      </c>
      <c r="R82" s="301" t="s">
        <v>482</v>
      </c>
      <c r="S82" s="301" t="s">
        <v>483</v>
      </c>
      <c r="T82" s="301" t="s">
        <v>334</v>
      </c>
      <c r="U82" s="229"/>
      <c r="V82" s="301" t="s">
        <v>429</v>
      </c>
      <c r="W82" s="301" t="s">
        <v>427</v>
      </c>
      <c r="X82" s="229"/>
      <c r="Y82" s="320" t="s">
        <v>472</v>
      </c>
      <c r="Z82" s="320" t="s">
        <v>446</v>
      </c>
    </row>
    <row r="83" spans="1:26" s="113" customFormat="1" ht="15" x14ac:dyDescent="0.4">
      <c r="A83" s="152"/>
      <c r="B83" s="152"/>
      <c r="C83" s="240"/>
      <c r="D83" s="242"/>
      <c r="E83" s="241"/>
      <c r="F83" s="303" t="s">
        <v>858</v>
      </c>
      <c r="G83" s="242"/>
      <c r="H83" s="242"/>
      <c r="I83" s="241"/>
      <c r="J83" s="303" t="s">
        <v>419</v>
      </c>
      <c r="K83" s="242"/>
      <c r="L83" s="301" t="s">
        <v>484</v>
      </c>
      <c r="M83" s="301" t="s">
        <v>485</v>
      </c>
      <c r="N83" s="301" t="s">
        <v>486</v>
      </c>
      <c r="O83" s="301" t="s">
        <v>487</v>
      </c>
      <c r="P83" s="302">
        <v>0</v>
      </c>
      <c r="Q83" s="301" t="s">
        <v>488</v>
      </c>
      <c r="R83" s="301" t="s">
        <v>489</v>
      </c>
      <c r="S83" s="301" t="s">
        <v>490</v>
      </c>
      <c r="T83" s="301" t="s">
        <v>481</v>
      </c>
      <c r="U83" s="229"/>
      <c r="V83" s="301" t="s">
        <v>557</v>
      </c>
      <c r="W83" s="301" t="s">
        <v>655</v>
      </c>
      <c r="X83" s="229"/>
      <c r="Y83" s="320" t="s">
        <v>491</v>
      </c>
      <c r="Z83" s="320" t="s">
        <v>492</v>
      </c>
    </row>
    <row r="84" spans="1:26" s="113" customFormat="1" ht="15" x14ac:dyDescent="0.4">
      <c r="A84" s="152"/>
      <c r="B84" s="152"/>
      <c r="C84" s="240"/>
      <c r="D84" s="242"/>
      <c r="E84" s="241"/>
      <c r="F84" s="303" t="s">
        <v>859</v>
      </c>
      <c r="G84" s="242"/>
      <c r="H84" s="242"/>
      <c r="I84" s="241"/>
      <c r="J84" s="303" t="s">
        <v>787</v>
      </c>
      <c r="K84" s="242"/>
      <c r="L84" s="301" t="s">
        <v>493</v>
      </c>
      <c r="M84" s="301" t="s">
        <v>494</v>
      </c>
      <c r="N84" s="301" t="s">
        <v>337</v>
      </c>
      <c r="O84" s="301" t="s">
        <v>495</v>
      </c>
      <c r="P84" s="302">
        <v>0</v>
      </c>
      <c r="Q84" s="301" t="s">
        <v>496</v>
      </c>
      <c r="R84" s="301" t="s">
        <v>497</v>
      </c>
      <c r="S84" s="301" t="s">
        <v>498</v>
      </c>
      <c r="T84" s="301" t="s">
        <v>499</v>
      </c>
      <c r="U84" s="229"/>
      <c r="V84" s="301" t="s">
        <v>558</v>
      </c>
      <c r="W84" s="301" t="s">
        <v>513</v>
      </c>
      <c r="X84" s="229"/>
      <c r="Y84" s="320" t="s">
        <v>277</v>
      </c>
      <c r="Z84" s="320" t="s">
        <v>340</v>
      </c>
    </row>
    <row r="85" spans="1:26" s="113" customFormat="1" ht="15" x14ac:dyDescent="0.4">
      <c r="A85" s="152"/>
      <c r="B85" s="152"/>
      <c r="C85" s="240"/>
      <c r="D85" s="242"/>
      <c r="E85" s="241"/>
      <c r="F85" s="321" t="s">
        <v>736</v>
      </c>
      <c r="G85" s="242"/>
      <c r="H85" s="242"/>
      <c r="I85" s="241"/>
      <c r="J85" s="303" t="s">
        <v>776</v>
      </c>
      <c r="K85" s="242"/>
      <c r="L85" s="284" t="s">
        <v>530</v>
      </c>
      <c r="M85" s="284" t="s">
        <v>530</v>
      </c>
      <c r="N85" s="284" t="s">
        <v>778</v>
      </c>
      <c r="O85" s="284" t="s">
        <v>530</v>
      </c>
      <c r="P85" s="302"/>
      <c r="Q85" s="284" t="s">
        <v>530</v>
      </c>
      <c r="R85" s="284" t="s">
        <v>778</v>
      </c>
      <c r="S85" s="284" t="s">
        <v>777</v>
      </c>
      <c r="T85" s="284" t="s">
        <v>777</v>
      </c>
      <c r="U85" s="229"/>
      <c r="V85" s="284" t="s">
        <v>530</v>
      </c>
      <c r="W85" s="301" t="s">
        <v>739</v>
      </c>
      <c r="X85" s="229"/>
      <c r="Y85" s="284" t="s">
        <v>530</v>
      </c>
      <c r="Z85" s="284" t="s">
        <v>777</v>
      </c>
    </row>
    <row r="86" spans="1:26" s="113" customFormat="1" ht="15" x14ac:dyDescent="0.4">
      <c r="A86" s="152"/>
      <c r="B86" s="152"/>
      <c r="C86" s="240"/>
      <c r="D86" s="242"/>
      <c r="E86" s="241"/>
      <c r="F86" s="303" t="s">
        <v>860</v>
      </c>
      <c r="G86" s="242"/>
      <c r="H86" s="242"/>
      <c r="I86" s="241"/>
      <c r="J86" s="303" t="s">
        <v>420</v>
      </c>
      <c r="K86" s="242"/>
      <c r="L86" s="301" t="s">
        <v>500</v>
      </c>
      <c r="M86" s="301" t="s">
        <v>501</v>
      </c>
      <c r="N86" s="301" t="s">
        <v>502</v>
      </c>
      <c r="O86" s="301" t="s">
        <v>503</v>
      </c>
      <c r="P86" s="302">
        <v>0</v>
      </c>
      <c r="Q86" s="301" t="s">
        <v>504</v>
      </c>
      <c r="R86" s="301" t="s">
        <v>505</v>
      </c>
      <c r="S86" s="301" t="s">
        <v>506</v>
      </c>
      <c r="T86" s="301" t="s">
        <v>507</v>
      </c>
      <c r="U86" s="229"/>
      <c r="V86" s="301" t="s">
        <v>559</v>
      </c>
      <c r="W86" s="301" t="s">
        <v>740</v>
      </c>
      <c r="X86" s="229"/>
      <c r="Y86" s="320" t="s">
        <v>508</v>
      </c>
      <c r="Z86" s="320" t="s">
        <v>509</v>
      </c>
    </row>
    <row r="87" spans="1:26" s="113" customFormat="1" ht="15" x14ac:dyDescent="0.4">
      <c r="A87" s="152"/>
      <c r="B87" s="152"/>
      <c r="C87" s="242"/>
      <c r="D87" s="242"/>
      <c r="E87" s="298"/>
      <c r="F87" s="298"/>
      <c r="G87" s="242"/>
      <c r="H87" s="242"/>
      <c r="I87" s="298"/>
      <c r="J87" s="298"/>
      <c r="K87" s="242"/>
      <c r="L87" s="310"/>
      <c r="M87" s="310"/>
      <c r="N87" s="310"/>
      <c r="O87" s="310"/>
      <c r="P87" s="229"/>
      <c r="Q87" s="310"/>
      <c r="R87" s="311"/>
      <c r="S87" s="311"/>
      <c r="T87" s="311"/>
      <c r="U87" s="229"/>
      <c r="V87" s="311"/>
      <c r="W87" s="311"/>
      <c r="X87" s="229"/>
      <c r="Y87" s="310"/>
      <c r="Z87" s="310"/>
    </row>
    <row r="88" spans="1:26" s="113" customFormat="1" ht="15" x14ac:dyDescent="0.4">
      <c r="A88" s="152"/>
      <c r="B88" s="152"/>
      <c r="C88" s="240"/>
      <c r="D88" s="242"/>
      <c r="E88" s="242" t="s">
        <v>805</v>
      </c>
      <c r="F88" s="240"/>
      <c r="G88" s="242"/>
      <c r="H88" s="242"/>
      <c r="I88" s="240" t="s">
        <v>617</v>
      </c>
      <c r="J88" s="240"/>
      <c r="K88" s="242"/>
      <c r="L88" s="299"/>
      <c r="M88" s="299"/>
      <c r="N88" s="299"/>
      <c r="O88" s="299"/>
      <c r="P88" s="256"/>
      <c r="Q88" s="299"/>
      <c r="R88" s="307"/>
      <c r="S88" s="307"/>
      <c r="T88" s="307"/>
      <c r="U88" s="256"/>
      <c r="V88" s="307"/>
      <c r="W88" s="307"/>
      <c r="X88" s="256"/>
      <c r="Y88" s="299"/>
      <c r="Z88" s="299"/>
    </row>
    <row r="89" spans="1:26" s="163" customFormat="1" ht="15" x14ac:dyDescent="0.4">
      <c r="C89" s="313"/>
      <c r="D89" s="314"/>
      <c r="E89" s="315"/>
      <c r="F89" s="316" t="s">
        <v>788</v>
      </c>
      <c r="G89" s="317"/>
      <c r="H89" s="317"/>
      <c r="I89" s="316"/>
      <c r="J89" s="316" t="s">
        <v>280</v>
      </c>
      <c r="K89" s="314"/>
      <c r="L89" s="315">
        <v>0.219</v>
      </c>
      <c r="M89" s="315">
        <v>0.24199999999999999</v>
      </c>
      <c r="N89" s="315">
        <v>0.21299999999999999</v>
      </c>
      <c r="O89" s="315">
        <v>0.21199999999999999</v>
      </c>
      <c r="P89" s="314" t="e">
        <v>#DIV/0!</v>
      </c>
      <c r="Q89" s="315">
        <v>0.218</v>
      </c>
      <c r="R89" s="315">
        <v>0.222</v>
      </c>
      <c r="S89" s="315">
        <v>0.215</v>
      </c>
      <c r="T89" s="315">
        <v>0.219</v>
      </c>
      <c r="U89" s="314" t="e">
        <v>#DIV/0!</v>
      </c>
      <c r="V89" s="315">
        <v>0.22900000000000001</v>
      </c>
      <c r="W89" s="315">
        <v>0.22800000000000001</v>
      </c>
      <c r="X89" s="314"/>
      <c r="Y89" s="315">
        <v>0.222</v>
      </c>
      <c r="Z89" s="315">
        <v>0.219</v>
      </c>
    </row>
    <row r="90" spans="1:26" s="164" customFormat="1" ht="15" x14ac:dyDescent="0.4">
      <c r="C90" s="313"/>
      <c r="D90" s="314"/>
      <c r="E90" s="318"/>
      <c r="F90" s="319" t="s">
        <v>856</v>
      </c>
      <c r="G90" s="314"/>
      <c r="H90" s="314"/>
      <c r="I90" s="318"/>
      <c r="J90" s="319" t="s">
        <v>417</v>
      </c>
      <c r="K90" s="314"/>
      <c r="L90" s="315">
        <v>0.22</v>
      </c>
      <c r="M90" s="315">
        <v>0.23100000000000001</v>
      </c>
      <c r="N90" s="315">
        <v>0.219</v>
      </c>
      <c r="O90" s="315">
        <v>0.19</v>
      </c>
      <c r="P90" s="314" t="e">
        <v>#DIV/0!</v>
      </c>
      <c r="Q90" s="315">
        <v>0.21099999999999999</v>
      </c>
      <c r="R90" s="315">
        <v>0.186</v>
      </c>
      <c r="S90" s="315">
        <v>0.189</v>
      </c>
      <c r="T90" s="315">
        <v>0.189</v>
      </c>
      <c r="U90" s="314" t="e">
        <v>#DIV/0!</v>
      </c>
      <c r="V90" s="315">
        <v>0.19400000000000001</v>
      </c>
      <c r="W90" s="315">
        <v>0.189</v>
      </c>
      <c r="X90" s="314"/>
      <c r="Y90" s="315">
        <v>0.214</v>
      </c>
      <c r="Z90" s="315">
        <v>0.193</v>
      </c>
    </row>
    <row r="91" spans="1:26" s="164" customFormat="1" ht="15" x14ac:dyDescent="0.4">
      <c r="C91" s="313"/>
      <c r="D91" s="314"/>
      <c r="E91" s="318"/>
      <c r="F91" s="319" t="s">
        <v>857</v>
      </c>
      <c r="G91" s="314"/>
      <c r="H91" s="314"/>
      <c r="I91" s="318"/>
      <c r="J91" s="319" t="s">
        <v>418</v>
      </c>
      <c r="K91" s="314"/>
      <c r="L91" s="315">
        <v>0.22500000000000001</v>
      </c>
      <c r="M91" s="315">
        <v>0.26300000000000001</v>
      </c>
      <c r="N91" s="315">
        <v>0.252</v>
      </c>
      <c r="O91" s="315">
        <v>0.27900000000000003</v>
      </c>
      <c r="P91" s="314" t="e">
        <v>#DIV/0!</v>
      </c>
      <c r="Q91" s="315">
        <v>0.27600000000000002</v>
      </c>
      <c r="R91" s="315">
        <v>0.29899999999999999</v>
      </c>
      <c r="S91" s="315">
        <v>0.28299999999999997</v>
      </c>
      <c r="T91" s="315">
        <v>0.29599999999999999</v>
      </c>
      <c r="U91" s="314" t="e">
        <v>#DIV/0!</v>
      </c>
      <c r="V91" s="315">
        <v>0.30099999999999999</v>
      </c>
      <c r="W91" s="315">
        <v>0.317</v>
      </c>
      <c r="X91" s="314"/>
      <c r="Y91" s="315">
        <v>0.255</v>
      </c>
      <c r="Z91" s="315">
        <v>0.28899999999999998</v>
      </c>
    </row>
    <row r="92" spans="1:26" s="164" customFormat="1" ht="15" x14ac:dyDescent="0.4">
      <c r="C92" s="313"/>
      <c r="D92" s="314"/>
      <c r="E92" s="318"/>
      <c r="F92" s="319" t="s">
        <v>858</v>
      </c>
      <c r="G92" s="314"/>
      <c r="H92" s="314"/>
      <c r="I92" s="318"/>
      <c r="J92" s="319" t="s">
        <v>419</v>
      </c>
      <c r="K92" s="314"/>
      <c r="L92" s="315">
        <v>0.38300000000000001</v>
      </c>
      <c r="M92" s="315">
        <v>0.41499999999999998</v>
      </c>
      <c r="N92" s="315">
        <v>0.318</v>
      </c>
      <c r="O92" s="315">
        <v>0.38200000000000001</v>
      </c>
      <c r="P92" s="314" t="e">
        <v>#DIV/0!</v>
      </c>
      <c r="Q92" s="315">
        <v>0.311</v>
      </c>
      <c r="R92" s="315">
        <v>0.37</v>
      </c>
      <c r="S92" s="315">
        <v>0.35699999999999998</v>
      </c>
      <c r="T92" s="315">
        <v>0.40100000000000002</v>
      </c>
      <c r="U92" s="314" t="e">
        <v>#DIV/0!</v>
      </c>
      <c r="V92" s="315">
        <v>0.378</v>
      </c>
      <c r="W92" s="315">
        <v>0.36599999999999999</v>
      </c>
      <c r="X92" s="314"/>
      <c r="Y92" s="315">
        <v>0.377</v>
      </c>
      <c r="Z92" s="315">
        <v>0.36299999999999999</v>
      </c>
    </row>
    <row r="93" spans="1:26" s="163" customFormat="1" ht="15" x14ac:dyDescent="0.4">
      <c r="C93" s="313"/>
      <c r="D93" s="314"/>
      <c r="E93" s="315"/>
      <c r="F93" s="325" t="s">
        <v>859</v>
      </c>
      <c r="G93" s="317"/>
      <c r="H93" s="317"/>
      <c r="I93" s="316"/>
      <c r="J93" s="303" t="s">
        <v>775</v>
      </c>
      <c r="K93" s="314"/>
      <c r="L93" s="315">
        <v>2.5999999999999999E-2</v>
      </c>
      <c r="M93" s="315">
        <v>7.6999999999999999E-2</v>
      </c>
      <c r="N93" s="315">
        <v>4.5999999999999999E-2</v>
      </c>
      <c r="O93" s="315">
        <v>4.9000000000000002E-2</v>
      </c>
      <c r="P93" s="314" t="e">
        <v>#DIV/0!</v>
      </c>
      <c r="Q93" s="315">
        <v>8.2000000000000003E-2</v>
      </c>
      <c r="R93" s="315">
        <v>9.1999999999999998E-2</v>
      </c>
      <c r="S93" s="315">
        <v>0.06</v>
      </c>
      <c r="T93" s="315">
        <v>-2.1000000000000001E-2</v>
      </c>
      <c r="U93" s="314" t="e">
        <v>#DIV/0!</v>
      </c>
      <c r="V93" s="315">
        <v>5.7000000000000002E-2</v>
      </c>
      <c r="W93" s="315">
        <v>0.126</v>
      </c>
      <c r="X93" s="314"/>
      <c r="Y93" s="315">
        <v>0.05</v>
      </c>
      <c r="Z93" s="315">
        <v>5.2999999999999999E-2</v>
      </c>
    </row>
    <row r="94" spans="1:26" s="163" customFormat="1" ht="15" x14ac:dyDescent="0.4">
      <c r="C94" s="313"/>
      <c r="D94" s="314"/>
      <c r="E94" s="315"/>
      <c r="F94" s="326" t="s">
        <v>736</v>
      </c>
      <c r="G94" s="317"/>
      <c r="H94" s="317"/>
      <c r="I94" s="316"/>
      <c r="J94" s="303" t="s">
        <v>776</v>
      </c>
      <c r="K94" s="314"/>
      <c r="L94" s="284" t="s">
        <v>530</v>
      </c>
      <c r="M94" s="284" t="s">
        <v>530</v>
      </c>
      <c r="N94" s="284" t="s">
        <v>530</v>
      </c>
      <c r="O94" s="284" t="s">
        <v>777</v>
      </c>
      <c r="P94" s="314"/>
      <c r="Q94" s="284" t="s">
        <v>530</v>
      </c>
      <c r="R94" s="284" t="s">
        <v>530</v>
      </c>
      <c r="S94" s="284" t="s">
        <v>530</v>
      </c>
      <c r="T94" s="284" t="s">
        <v>530</v>
      </c>
      <c r="U94" s="314"/>
      <c r="V94" s="284" t="s">
        <v>530</v>
      </c>
      <c r="W94" s="315">
        <v>0.155</v>
      </c>
      <c r="X94" s="314"/>
      <c r="Y94" s="284" t="s">
        <v>530</v>
      </c>
      <c r="Z94" s="284" t="s">
        <v>530</v>
      </c>
    </row>
    <row r="95" spans="1:26" s="164" customFormat="1" ht="15" x14ac:dyDescent="0.4">
      <c r="C95" s="313"/>
      <c r="D95" s="314"/>
      <c r="E95" s="318"/>
      <c r="F95" s="319" t="s">
        <v>860</v>
      </c>
      <c r="G95" s="314"/>
      <c r="H95" s="314"/>
      <c r="I95" s="318"/>
      <c r="J95" s="319" t="s">
        <v>420</v>
      </c>
      <c r="K95" s="314"/>
      <c r="L95" s="315">
        <v>7.0000000000000001E-3</v>
      </c>
      <c r="M95" s="315">
        <v>-3.0000000000000001E-3</v>
      </c>
      <c r="N95" s="315">
        <v>-7.0000000000000001E-3</v>
      </c>
      <c r="O95" s="315">
        <v>-9.6000000000000002E-2</v>
      </c>
      <c r="P95" s="314" t="e">
        <v>#DIV/0!</v>
      </c>
      <c r="Q95" s="315">
        <v>8.9999999999999993E-3</v>
      </c>
      <c r="R95" s="315">
        <v>1E-3</v>
      </c>
      <c r="S95" s="315">
        <v>-0.02</v>
      </c>
      <c r="T95" s="315">
        <v>-2.8000000000000001E-2</v>
      </c>
      <c r="U95" s="314" t="e">
        <v>#DIV/0!</v>
      </c>
      <c r="V95" s="315">
        <v>1.6E-2</v>
      </c>
      <c r="W95" s="315">
        <v>0.14000000000000001</v>
      </c>
      <c r="X95" s="314"/>
      <c r="Y95" s="315">
        <v>-2.5999999999999999E-2</v>
      </c>
      <c r="Z95" s="315">
        <v>-0.01</v>
      </c>
    </row>
    <row r="96" spans="1:26" s="127" customFormat="1" ht="15" x14ac:dyDescent="0.4">
      <c r="A96" s="165"/>
      <c r="B96" s="165"/>
      <c r="C96" s="242"/>
      <c r="D96" s="242"/>
      <c r="E96" s="242"/>
      <c r="F96" s="242"/>
      <c r="G96" s="242"/>
      <c r="H96" s="242"/>
      <c r="I96" s="242"/>
      <c r="J96" s="242"/>
      <c r="K96" s="242"/>
      <c r="L96" s="229"/>
      <c r="M96" s="229"/>
      <c r="N96" s="229"/>
      <c r="O96" s="229"/>
      <c r="P96" s="229"/>
      <c r="Q96" s="229"/>
      <c r="R96" s="311"/>
      <c r="S96" s="311"/>
      <c r="T96" s="311"/>
      <c r="U96" s="229"/>
      <c r="V96" s="311"/>
      <c r="W96" s="311"/>
      <c r="X96" s="229"/>
      <c r="Y96" s="229"/>
      <c r="Z96" s="229"/>
    </row>
    <row r="97" spans="1:26" s="160" customFormat="1" ht="15" x14ac:dyDescent="0.4">
      <c r="A97" s="158"/>
      <c r="B97" s="158">
        <v>90</v>
      </c>
      <c r="C97" s="299"/>
      <c r="D97" s="300" t="s">
        <v>789</v>
      </c>
      <c r="E97" s="300"/>
      <c r="F97" s="300"/>
      <c r="G97" s="256"/>
      <c r="H97" s="300" t="s">
        <v>790</v>
      </c>
      <c r="I97" s="300"/>
      <c r="J97" s="300"/>
      <c r="K97" s="256"/>
      <c r="L97" s="233">
        <v>19595</v>
      </c>
      <c r="M97" s="233">
        <v>22077</v>
      </c>
      <c r="N97" s="233">
        <v>19841</v>
      </c>
      <c r="O97" s="233">
        <v>20967</v>
      </c>
      <c r="P97" s="234">
        <v>0</v>
      </c>
      <c r="Q97" s="233">
        <v>21856</v>
      </c>
      <c r="R97" s="233">
        <v>23731</v>
      </c>
      <c r="S97" s="233">
        <v>23592</v>
      </c>
      <c r="T97" s="233">
        <v>25619</v>
      </c>
      <c r="U97" s="234">
        <v>0</v>
      </c>
      <c r="V97" s="233">
        <v>26685</v>
      </c>
      <c r="W97" s="233">
        <v>30423</v>
      </c>
      <c r="X97" s="234"/>
      <c r="Y97" s="233">
        <v>82480</v>
      </c>
      <c r="Z97" s="233">
        <v>94798</v>
      </c>
    </row>
    <row r="98" spans="1:26" s="113" customFormat="1" ht="15" x14ac:dyDescent="0.4">
      <c r="A98" s="152"/>
      <c r="B98" s="152"/>
      <c r="C98" s="240"/>
      <c r="D98" s="308"/>
      <c r="E98" s="242" t="s">
        <v>800</v>
      </c>
      <c r="F98" s="240"/>
      <c r="G98" s="242"/>
      <c r="H98" s="240"/>
      <c r="I98" s="240" t="s">
        <v>616</v>
      </c>
      <c r="J98" s="240"/>
      <c r="K98" s="242"/>
      <c r="L98" s="237" t="s">
        <v>448</v>
      </c>
      <c r="M98" s="237" t="s">
        <v>287</v>
      </c>
      <c r="N98" s="237" t="s">
        <v>492</v>
      </c>
      <c r="O98" s="237" t="s">
        <v>318</v>
      </c>
      <c r="P98" s="238">
        <v>0</v>
      </c>
      <c r="Q98" s="237" t="s">
        <v>510</v>
      </c>
      <c r="R98" s="237" t="s">
        <v>511</v>
      </c>
      <c r="S98" s="237" t="s">
        <v>512</v>
      </c>
      <c r="T98" s="237" t="s">
        <v>513</v>
      </c>
      <c r="U98" s="229"/>
      <c r="V98" s="237" t="s">
        <v>560</v>
      </c>
      <c r="W98" s="237" t="s">
        <v>650</v>
      </c>
      <c r="X98" s="229"/>
      <c r="Y98" s="327" t="s">
        <v>514</v>
      </c>
      <c r="Z98" s="328" t="s">
        <v>247</v>
      </c>
    </row>
    <row r="99" spans="1:26" s="113" customFormat="1" ht="15" x14ac:dyDescent="0.4">
      <c r="A99" s="152"/>
      <c r="B99" s="152"/>
      <c r="C99" s="242" t="s">
        <v>791</v>
      </c>
      <c r="D99" s="242"/>
      <c r="E99" s="298"/>
      <c r="F99" s="298"/>
      <c r="G99" s="242"/>
      <c r="H99" s="298"/>
      <c r="I99" s="298"/>
      <c r="J99" s="298"/>
      <c r="K99" s="242"/>
      <c r="L99" s="310"/>
      <c r="M99" s="310"/>
      <c r="N99" s="229"/>
      <c r="O99" s="229"/>
      <c r="P99" s="229"/>
      <c r="Q99" s="229"/>
      <c r="R99" s="305"/>
      <c r="S99" s="305"/>
      <c r="T99" s="305"/>
      <c r="U99" s="229"/>
      <c r="V99" s="229"/>
      <c r="W99" s="229"/>
      <c r="X99" s="229"/>
      <c r="Y99" s="310"/>
      <c r="Z99" s="229"/>
    </row>
    <row r="100" spans="1:26" ht="37.5" customHeight="1" x14ac:dyDescent="0.4">
      <c r="C100" s="350" t="s">
        <v>865</v>
      </c>
      <c r="D100" s="350"/>
      <c r="E100" s="350"/>
      <c r="F100" s="350"/>
      <c r="G100" s="350"/>
      <c r="H100" s="350"/>
      <c r="I100" s="350"/>
      <c r="J100" s="350"/>
      <c r="K100" s="350"/>
      <c r="L100" s="350"/>
      <c r="M100" s="350"/>
      <c r="N100" s="350"/>
      <c r="O100" s="350"/>
      <c r="P100" s="350"/>
      <c r="Q100" s="350"/>
      <c r="R100" s="350"/>
      <c r="S100" s="350"/>
      <c r="T100" s="350"/>
      <c r="U100" s="350"/>
      <c r="V100" s="350"/>
      <c r="W100" s="350"/>
      <c r="X100" s="350"/>
      <c r="Y100" s="350"/>
      <c r="Z100" s="329"/>
    </row>
    <row r="101" spans="1:26" ht="21.75" customHeight="1" x14ac:dyDescent="0.4">
      <c r="C101" s="350" t="s">
        <v>862</v>
      </c>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29"/>
    </row>
    <row r="102" spans="1:26" ht="45" customHeight="1" x14ac:dyDescent="0.4">
      <c r="C102" s="351" t="s">
        <v>864</v>
      </c>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30"/>
    </row>
    <row r="103" spans="1:26" ht="23.25" customHeight="1" x14ac:dyDescent="0.4">
      <c r="C103" s="346" t="s">
        <v>863</v>
      </c>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31"/>
    </row>
    <row r="104" spans="1:26" ht="42" customHeight="1" x14ac:dyDescent="0.4">
      <c r="C104" s="351" t="s">
        <v>866</v>
      </c>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30"/>
    </row>
    <row r="105" spans="1:26" ht="24.75" customHeight="1" x14ac:dyDescent="0.4">
      <c r="C105" s="346" t="s">
        <v>792</v>
      </c>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31"/>
    </row>
    <row r="106" spans="1:26" ht="41.25" customHeight="1" x14ac:dyDescent="0.4">
      <c r="C106" s="351" t="s">
        <v>867</v>
      </c>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30"/>
    </row>
    <row r="107" spans="1:26" ht="18" customHeight="1" x14ac:dyDescent="0.4">
      <c r="C107" s="346" t="s">
        <v>793</v>
      </c>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31"/>
    </row>
  </sheetData>
  <mergeCells count="12">
    <mergeCell ref="C107:Y107"/>
    <mergeCell ref="C5:Z5"/>
    <mergeCell ref="C6:Z6"/>
    <mergeCell ref="L8:T8"/>
    <mergeCell ref="Y8:Z8"/>
    <mergeCell ref="C100:Y100"/>
    <mergeCell ref="C101:Y101"/>
    <mergeCell ref="C102:Y102"/>
    <mergeCell ref="C103:Y103"/>
    <mergeCell ref="C104:Y104"/>
    <mergeCell ref="C105:Y105"/>
    <mergeCell ref="C106:Y106"/>
  </mergeCells>
  <phoneticPr fontId="1"/>
  <printOptions horizontalCentered="1" verticalCentered="1"/>
  <pageMargins left="0" right="0" top="0" bottom="0" header="0.19685039370078741" footer="0.19685039370078741"/>
  <pageSetup paperSize="8" scale="63" orientation="portrait" r:id="rId1"/>
  <ignoredErrors>
    <ignoredError sqref="L19:Z9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5"/>
  <sheetViews>
    <sheetView showGridLines="0" view="pageBreakPreview" zoomScale="85" zoomScaleNormal="100" zoomScaleSheetLayoutView="85" workbookViewId="0"/>
  </sheetViews>
  <sheetFormatPr defaultRowHeight="18.75" x14ac:dyDescent="0.4"/>
  <cols>
    <col min="1" max="1" width="91.5" customWidth="1"/>
    <col min="2" max="11" width="12.125" customWidth="1"/>
    <col min="12" max="12" width="4.375" customWidth="1"/>
  </cols>
  <sheetData>
    <row r="1" spans="1:12" ht="26.25" customHeight="1" x14ac:dyDescent="0.4">
      <c r="A1" s="8" t="s">
        <v>519</v>
      </c>
      <c r="B1" s="8"/>
      <c r="C1" s="8"/>
      <c r="D1" s="8"/>
      <c r="E1" s="3"/>
    </row>
    <row r="2" spans="1:12" x14ac:dyDescent="0.4">
      <c r="J2" s="340" t="s">
        <v>78</v>
      </c>
      <c r="K2" s="340"/>
      <c r="L2" s="172"/>
    </row>
    <row r="3" spans="1:12" ht="18.75" customHeight="1" x14ac:dyDescent="0.4">
      <c r="A3" s="167"/>
      <c r="B3" s="167" t="s">
        <v>1</v>
      </c>
      <c r="C3" s="167" t="s">
        <v>3</v>
      </c>
      <c r="D3" s="167" t="s">
        <v>5</v>
      </c>
      <c r="E3" s="167" t="s">
        <v>7</v>
      </c>
      <c r="F3" s="167" t="s">
        <v>9</v>
      </c>
      <c r="G3" s="167" t="s">
        <v>11</v>
      </c>
      <c r="H3" s="167" t="s">
        <v>13</v>
      </c>
      <c r="I3" s="167" t="s">
        <v>15</v>
      </c>
      <c r="J3" s="167" t="s">
        <v>17</v>
      </c>
      <c r="K3" s="167" t="s">
        <v>604</v>
      </c>
    </row>
    <row r="4" spans="1:12" ht="18.75" customHeight="1" x14ac:dyDescent="0.4">
      <c r="A4" s="6" t="s">
        <v>520</v>
      </c>
      <c r="B4" s="169">
        <v>26382</v>
      </c>
      <c r="C4" s="169">
        <v>27042</v>
      </c>
      <c r="D4" s="169">
        <v>29316</v>
      </c>
      <c r="E4" s="9">
        <v>38546</v>
      </c>
      <c r="F4" s="9">
        <v>32174</v>
      </c>
      <c r="G4" s="9">
        <v>33855</v>
      </c>
      <c r="H4" s="9">
        <v>36982</v>
      </c>
      <c r="I4" s="9">
        <v>49372</v>
      </c>
      <c r="J4" s="9">
        <v>41082</v>
      </c>
      <c r="K4" s="9">
        <v>46251</v>
      </c>
    </row>
    <row r="5" spans="1:12" ht="18.75" customHeight="1" x14ac:dyDescent="0.4">
      <c r="A5" s="6" t="s">
        <v>521</v>
      </c>
      <c r="B5" s="169">
        <v>36400</v>
      </c>
      <c r="C5" s="169">
        <v>35931</v>
      </c>
      <c r="D5" s="169">
        <v>35728</v>
      </c>
      <c r="E5" s="9">
        <v>37057</v>
      </c>
      <c r="F5" s="9">
        <v>39005</v>
      </c>
      <c r="G5" s="9">
        <v>39463</v>
      </c>
      <c r="H5" s="9">
        <v>40302</v>
      </c>
      <c r="I5" s="9">
        <v>41540</v>
      </c>
      <c r="J5" s="9">
        <v>41143</v>
      </c>
      <c r="K5" s="9">
        <v>43850</v>
      </c>
    </row>
    <row r="6" spans="1:12" ht="18.75" customHeight="1" x14ac:dyDescent="0.4">
      <c r="A6" s="6" t="s">
        <v>522</v>
      </c>
      <c r="B6" s="169">
        <v>10731</v>
      </c>
      <c r="C6" s="169">
        <v>11127</v>
      </c>
      <c r="D6" s="169">
        <v>11077</v>
      </c>
      <c r="E6" s="9">
        <v>11322</v>
      </c>
      <c r="F6" s="9">
        <v>11947</v>
      </c>
      <c r="G6" s="9">
        <v>13232</v>
      </c>
      <c r="H6" s="9">
        <v>13835</v>
      </c>
      <c r="I6" s="9">
        <v>15362</v>
      </c>
      <c r="J6" s="9">
        <v>14543</v>
      </c>
      <c r="K6" s="9">
        <v>19233</v>
      </c>
    </row>
    <row r="7" spans="1:12" ht="18.75" customHeight="1" x14ac:dyDescent="0.4">
      <c r="A7" s="6" t="s">
        <v>523</v>
      </c>
      <c r="B7" s="169">
        <v>5090</v>
      </c>
      <c r="C7" s="169">
        <v>5094</v>
      </c>
      <c r="D7" s="169">
        <v>4963</v>
      </c>
      <c r="E7" s="9">
        <v>5198</v>
      </c>
      <c r="F7" s="9">
        <v>5329</v>
      </c>
      <c r="G7" s="9">
        <v>5465</v>
      </c>
      <c r="H7" s="9">
        <v>5684</v>
      </c>
      <c r="I7" s="9">
        <v>5771</v>
      </c>
      <c r="J7" s="9">
        <v>6194</v>
      </c>
      <c r="K7" s="9">
        <v>6692</v>
      </c>
    </row>
    <row r="8" spans="1:12" ht="18.75" customHeight="1" x14ac:dyDescent="0.4">
      <c r="A8" s="6" t="s">
        <v>524</v>
      </c>
      <c r="B8" s="169">
        <v>9256</v>
      </c>
      <c r="C8" s="169">
        <v>9850</v>
      </c>
      <c r="D8" s="169">
        <v>10148</v>
      </c>
      <c r="E8" s="9">
        <v>10917</v>
      </c>
      <c r="F8" s="9">
        <v>10403</v>
      </c>
      <c r="G8" s="9">
        <v>11072</v>
      </c>
      <c r="H8" s="9">
        <v>11615</v>
      </c>
      <c r="I8" s="9">
        <v>12473</v>
      </c>
      <c r="J8" s="9">
        <v>12190</v>
      </c>
      <c r="K8" s="9">
        <v>13667</v>
      </c>
    </row>
    <row r="9" spans="1:12" ht="18.75" customHeight="1" x14ac:dyDescent="0.4">
      <c r="A9" s="168" t="s">
        <v>525</v>
      </c>
      <c r="B9" s="169">
        <v>6587</v>
      </c>
      <c r="C9" s="169">
        <v>6771</v>
      </c>
      <c r="D9" s="169">
        <v>6453</v>
      </c>
      <c r="E9" s="9">
        <v>6883</v>
      </c>
      <c r="F9" s="9">
        <v>6406</v>
      </c>
      <c r="G9" s="9">
        <v>7142</v>
      </c>
      <c r="H9" s="9">
        <v>7494</v>
      </c>
      <c r="I9" s="9">
        <v>7364</v>
      </c>
      <c r="J9" s="9">
        <v>8654</v>
      </c>
      <c r="K9" s="9">
        <v>8854</v>
      </c>
    </row>
    <row r="10" spans="1:12" ht="18.75" customHeight="1" x14ac:dyDescent="0.4">
      <c r="A10" s="6" t="s">
        <v>526</v>
      </c>
      <c r="B10" s="169">
        <v>34007</v>
      </c>
      <c r="C10" s="169">
        <v>36287</v>
      </c>
      <c r="D10" s="169">
        <v>35728</v>
      </c>
      <c r="E10" s="9">
        <v>52144</v>
      </c>
      <c r="F10" s="9">
        <v>48394</v>
      </c>
      <c r="G10" s="9">
        <v>54628</v>
      </c>
      <c r="H10" s="9">
        <v>56620</v>
      </c>
      <c r="I10" s="9">
        <v>71967</v>
      </c>
      <c r="J10" s="9">
        <v>59356</v>
      </c>
      <c r="K10" s="9">
        <v>63388</v>
      </c>
    </row>
    <row r="11" spans="1:12" ht="18.75" customHeight="1" x14ac:dyDescent="0.4">
      <c r="A11" s="6" t="s">
        <v>527</v>
      </c>
      <c r="B11" s="169">
        <v>1553</v>
      </c>
      <c r="C11" s="169">
        <v>1483</v>
      </c>
      <c r="D11" s="169">
        <v>1202</v>
      </c>
      <c r="E11" s="9">
        <v>1322</v>
      </c>
      <c r="F11" s="9">
        <v>1264</v>
      </c>
      <c r="G11" s="9">
        <v>1372</v>
      </c>
      <c r="H11" s="9">
        <v>1427</v>
      </c>
      <c r="I11" s="9">
        <v>1555</v>
      </c>
      <c r="J11" s="9">
        <v>1540</v>
      </c>
      <c r="K11" s="9">
        <v>1815</v>
      </c>
    </row>
    <row r="12" spans="1:12" ht="18.75" customHeight="1" x14ac:dyDescent="0.4">
      <c r="A12" s="6" t="s">
        <v>880</v>
      </c>
      <c r="B12" s="169">
        <v>2077</v>
      </c>
      <c r="C12" s="169">
        <v>2171</v>
      </c>
      <c r="D12" s="169">
        <v>2171</v>
      </c>
      <c r="E12" s="9">
        <v>2354</v>
      </c>
      <c r="F12" s="9">
        <v>2349</v>
      </c>
      <c r="G12" s="9">
        <v>2450</v>
      </c>
      <c r="H12" s="9">
        <v>2410</v>
      </c>
      <c r="I12" s="9">
        <v>2578</v>
      </c>
      <c r="J12" s="9">
        <v>2560</v>
      </c>
      <c r="K12" s="9">
        <v>2688</v>
      </c>
    </row>
    <row r="13" spans="1:12" ht="36.75" customHeight="1" x14ac:dyDescent="0.4">
      <c r="A13" s="168" t="s">
        <v>528</v>
      </c>
      <c r="B13" s="169">
        <v>3928</v>
      </c>
      <c r="C13" s="169">
        <v>4117</v>
      </c>
      <c r="D13" s="169">
        <v>4171</v>
      </c>
      <c r="E13" s="9">
        <v>3989</v>
      </c>
      <c r="F13" s="9">
        <v>3659</v>
      </c>
      <c r="G13" s="9">
        <v>3392</v>
      </c>
      <c r="H13" s="9">
        <v>3643</v>
      </c>
      <c r="I13" s="9">
        <v>3670</v>
      </c>
      <c r="J13" s="9">
        <v>3216</v>
      </c>
      <c r="K13" s="9">
        <v>9832</v>
      </c>
    </row>
    <row r="14" spans="1:12" ht="18.75" customHeight="1" thickBot="1" x14ac:dyDescent="0.45">
      <c r="A14" s="11" t="s">
        <v>59</v>
      </c>
      <c r="B14" s="211">
        <v>21649</v>
      </c>
      <c r="C14" s="211">
        <v>21412</v>
      </c>
      <c r="D14" s="211">
        <v>22115</v>
      </c>
      <c r="E14" s="77">
        <v>25314</v>
      </c>
      <c r="F14" s="77">
        <v>26683</v>
      </c>
      <c r="G14" s="77">
        <v>27043</v>
      </c>
      <c r="H14" s="77">
        <v>29005</v>
      </c>
      <c r="I14" s="77">
        <v>30154</v>
      </c>
      <c r="J14" s="77">
        <v>29526</v>
      </c>
      <c r="K14" s="77">
        <v>32362</v>
      </c>
    </row>
    <row r="15" spans="1:12" ht="18.75" customHeight="1" thickTop="1" x14ac:dyDescent="0.4">
      <c r="A15" s="51" t="s">
        <v>120</v>
      </c>
      <c r="B15" s="212">
        <v>157660</v>
      </c>
      <c r="C15" s="212">
        <v>161285</v>
      </c>
      <c r="D15" s="212">
        <v>163072</v>
      </c>
      <c r="E15" s="78">
        <v>195046</v>
      </c>
      <c r="F15" s="78">
        <v>187613</v>
      </c>
      <c r="G15" s="78">
        <v>199114</v>
      </c>
      <c r="H15" s="78">
        <v>209017</v>
      </c>
      <c r="I15" s="78">
        <v>241806</v>
      </c>
      <c r="J15" s="78">
        <v>220004</v>
      </c>
      <c r="K15" s="78">
        <v>248632</v>
      </c>
    </row>
  </sheetData>
  <mergeCells count="1">
    <mergeCell ref="J2:K2"/>
  </mergeCells>
  <phoneticPr fontId="1"/>
  <pageMargins left="0.70866141732283472" right="0.70866141732283472" top="0.74803149606299213" bottom="0.74803149606299213" header="0.31496062992125984" footer="0.31496062992125984"/>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1"/>
  <sheetViews>
    <sheetView showGridLines="0" view="pageBreakPreview" zoomScaleNormal="100" zoomScaleSheetLayoutView="100" workbookViewId="0">
      <selection sqref="A1:D1"/>
    </sheetView>
  </sheetViews>
  <sheetFormatPr defaultRowHeight="18.75" x14ac:dyDescent="0.4"/>
  <cols>
    <col min="1" max="1" width="3.875" customWidth="1"/>
    <col min="2" max="2" width="55.25" customWidth="1"/>
    <col min="3" max="12" width="12.125" customWidth="1"/>
  </cols>
  <sheetData>
    <row r="1" spans="1:12" ht="26.25" x14ac:dyDescent="0.4">
      <c r="A1" s="352" t="s">
        <v>185</v>
      </c>
      <c r="B1" s="352"/>
      <c r="C1" s="352"/>
      <c r="D1" s="352"/>
    </row>
    <row r="3" spans="1:12" x14ac:dyDescent="0.4">
      <c r="J3" s="353" t="s">
        <v>78</v>
      </c>
      <c r="K3" s="353"/>
      <c r="L3" s="204"/>
    </row>
    <row r="4" spans="1:12" x14ac:dyDescent="0.4">
      <c r="A4" s="354" t="s">
        <v>115</v>
      </c>
      <c r="B4" s="355"/>
      <c r="C4" s="27" t="s">
        <v>1</v>
      </c>
      <c r="D4" s="27" t="s">
        <v>3</v>
      </c>
      <c r="E4" s="27" t="s">
        <v>5</v>
      </c>
      <c r="F4" s="27" t="s">
        <v>7</v>
      </c>
      <c r="G4" s="27" t="s">
        <v>9</v>
      </c>
      <c r="H4" s="27" t="s">
        <v>11</v>
      </c>
      <c r="I4" s="208" t="s">
        <v>13</v>
      </c>
      <c r="J4" s="210" t="s">
        <v>15</v>
      </c>
      <c r="K4" s="27" t="s">
        <v>17</v>
      </c>
      <c r="L4" s="28" t="s">
        <v>606</v>
      </c>
    </row>
    <row r="5" spans="1:12" x14ac:dyDescent="0.4">
      <c r="A5" s="50"/>
      <c r="B5" s="14" t="s">
        <v>116</v>
      </c>
      <c r="C5" s="9">
        <v>308335</v>
      </c>
      <c r="D5" s="9">
        <v>323448</v>
      </c>
      <c r="E5" s="9">
        <v>316029</v>
      </c>
      <c r="F5" s="9">
        <v>334551</v>
      </c>
      <c r="G5" s="9">
        <v>378960</v>
      </c>
      <c r="H5" s="9">
        <v>451121</v>
      </c>
      <c r="I5" s="9">
        <v>473833</v>
      </c>
      <c r="J5" s="209">
        <v>544601</v>
      </c>
      <c r="K5" s="9">
        <v>584202</v>
      </c>
      <c r="L5" s="9">
        <v>564653</v>
      </c>
    </row>
    <row r="6" spans="1:12" x14ac:dyDescent="0.4">
      <c r="A6" s="50"/>
      <c r="B6" s="14" t="s">
        <v>117</v>
      </c>
      <c r="C6" s="9">
        <v>181766</v>
      </c>
      <c r="D6" s="9">
        <v>172831</v>
      </c>
      <c r="E6" s="9">
        <v>181061</v>
      </c>
      <c r="F6" s="9">
        <v>166345</v>
      </c>
      <c r="G6" s="9">
        <v>193741</v>
      </c>
      <c r="H6" s="9">
        <v>191762</v>
      </c>
      <c r="I6" s="9">
        <v>210536</v>
      </c>
      <c r="J6" s="209">
        <v>193980</v>
      </c>
      <c r="K6" s="9">
        <v>244492</v>
      </c>
      <c r="L6" s="9">
        <v>226200</v>
      </c>
    </row>
    <row r="7" spans="1:12" x14ac:dyDescent="0.4">
      <c r="A7" s="50"/>
      <c r="B7" s="14" t="s">
        <v>118</v>
      </c>
      <c r="C7" s="9">
        <v>108921</v>
      </c>
      <c r="D7" s="9">
        <v>117682</v>
      </c>
      <c r="E7" s="9">
        <v>70135</v>
      </c>
      <c r="F7" s="9">
        <v>71000</v>
      </c>
      <c r="G7" s="9">
        <v>117000</v>
      </c>
      <c r="H7" s="9">
        <v>83000</v>
      </c>
      <c r="I7" s="9">
        <v>113000</v>
      </c>
      <c r="J7" s="209">
        <v>108000</v>
      </c>
      <c r="K7" s="9">
        <v>155000</v>
      </c>
      <c r="L7" s="9">
        <v>150000</v>
      </c>
    </row>
    <row r="8" spans="1:12" ht="21" thickBot="1" x14ac:dyDescent="0.45">
      <c r="A8" s="54"/>
      <c r="B8" s="213" t="s">
        <v>175</v>
      </c>
      <c r="C8" s="77">
        <v>99400</v>
      </c>
      <c r="D8" s="77">
        <v>119400</v>
      </c>
      <c r="E8" s="77">
        <v>129400</v>
      </c>
      <c r="F8" s="77">
        <v>139200</v>
      </c>
      <c r="G8" s="77">
        <v>149200</v>
      </c>
      <c r="H8" s="77">
        <v>159200</v>
      </c>
      <c r="I8" s="77">
        <v>169200</v>
      </c>
      <c r="J8" s="214">
        <v>169200</v>
      </c>
      <c r="K8" s="77">
        <v>189200</v>
      </c>
      <c r="L8" s="77">
        <v>199200</v>
      </c>
    </row>
    <row r="9" spans="1:12" ht="19.5" thickTop="1" x14ac:dyDescent="0.4">
      <c r="A9" s="51" t="s">
        <v>120</v>
      </c>
      <c r="B9" s="51"/>
      <c r="C9" s="78">
        <v>698423</v>
      </c>
      <c r="D9" s="78">
        <v>733361</v>
      </c>
      <c r="E9" s="78">
        <v>696625</v>
      </c>
      <c r="F9" s="78">
        <v>711096</v>
      </c>
      <c r="G9" s="78">
        <v>838902</v>
      </c>
      <c r="H9" s="78">
        <v>885083</v>
      </c>
      <c r="I9" s="78">
        <v>966570</v>
      </c>
      <c r="J9" s="215">
        <v>1015781</v>
      </c>
      <c r="K9" s="78">
        <v>1172894</v>
      </c>
      <c r="L9" s="78">
        <v>1140053</v>
      </c>
    </row>
    <row r="10" spans="1:12" x14ac:dyDescent="0.4">
      <c r="A10" s="356" t="s">
        <v>176</v>
      </c>
      <c r="B10" s="356"/>
      <c r="C10" s="357"/>
      <c r="D10" s="357"/>
      <c r="E10" s="357"/>
    </row>
    <row r="11" spans="1:12" x14ac:dyDescent="0.4">
      <c r="A11" s="358" t="s">
        <v>177</v>
      </c>
      <c r="B11" s="358"/>
      <c r="C11" s="358"/>
    </row>
  </sheetData>
  <mergeCells count="5">
    <mergeCell ref="A1:D1"/>
    <mergeCell ref="J3:K3"/>
    <mergeCell ref="A4:B4"/>
    <mergeCell ref="A10:E10"/>
    <mergeCell ref="A11:C11"/>
  </mergeCells>
  <phoneticPr fontId="1"/>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9"/>
  <sheetViews>
    <sheetView showGridLines="0" view="pageBreakPreview" zoomScale="70" zoomScaleNormal="100" zoomScaleSheetLayoutView="70" workbookViewId="0">
      <selection sqref="A1:B1"/>
    </sheetView>
  </sheetViews>
  <sheetFormatPr defaultRowHeight="18.75" x14ac:dyDescent="0.4"/>
  <cols>
    <col min="1" max="1" width="2.625" customWidth="1"/>
    <col min="2" max="2" width="110.375" customWidth="1"/>
    <col min="3" max="6" width="20.75" customWidth="1"/>
    <col min="7" max="7" width="4.5" customWidth="1"/>
    <col min="9" max="10" width="17.125" bestFit="1" customWidth="1"/>
    <col min="11" max="11" width="15.875" bestFit="1" customWidth="1"/>
    <col min="12" max="12" width="14.5" bestFit="1" customWidth="1"/>
    <col min="14" max="14" width="10.625" bestFit="1" customWidth="1"/>
  </cols>
  <sheetData>
    <row r="1" spans="1:17" ht="34.5" customHeight="1" x14ac:dyDescent="0.4">
      <c r="A1" s="352" t="s">
        <v>565</v>
      </c>
      <c r="B1" s="352"/>
      <c r="C1" s="8"/>
      <c r="D1" s="8"/>
    </row>
    <row r="3" spans="1:17" ht="24" x14ac:dyDescent="0.4">
      <c r="F3" s="68" t="s">
        <v>532</v>
      </c>
      <c r="L3" s="73"/>
    </row>
    <row r="4" spans="1:17" ht="44.25" customHeight="1" x14ac:dyDescent="0.4">
      <c r="A4" s="359" t="s">
        <v>600</v>
      </c>
      <c r="B4" s="360"/>
      <c r="C4" s="61" t="s">
        <v>129</v>
      </c>
      <c r="D4" s="61" t="s">
        <v>130</v>
      </c>
      <c r="E4" s="61" t="s">
        <v>131</v>
      </c>
      <c r="F4" s="62" t="s">
        <v>132</v>
      </c>
    </row>
    <row r="5" spans="1:17" x14ac:dyDescent="0.4">
      <c r="A5" s="54"/>
      <c r="B5" s="55" t="s">
        <v>133</v>
      </c>
      <c r="C5" s="77">
        <v>86101</v>
      </c>
      <c r="D5" s="77">
        <v>49625</v>
      </c>
      <c r="E5" s="77">
        <v>36475</v>
      </c>
      <c r="F5" s="77">
        <v>0</v>
      </c>
      <c r="I5" s="73"/>
      <c r="J5" s="73"/>
      <c r="K5" s="73"/>
      <c r="L5" s="73"/>
      <c r="N5" s="181"/>
      <c r="O5" s="181"/>
      <c r="P5" s="181"/>
      <c r="Q5" s="181"/>
    </row>
    <row r="6" spans="1:17" x14ac:dyDescent="0.4">
      <c r="A6" s="56"/>
      <c r="B6" s="57" t="s">
        <v>134</v>
      </c>
      <c r="C6" s="182">
        <v>33776</v>
      </c>
      <c r="D6" s="182">
        <v>13644</v>
      </c>
      <c r="E6" s="182">
        <v>20132</v>
      </c>
      <c r="F6" s="182">
        <v>0</v>
      </c>
      <c r="I6" s="73"/>
      <c r="J6" s="73"/>
      <c r="K6" s="73"/>
      <c r="L6" s="73"/>
      <c r="N6" s="181"/>
      <c r="O6" s="181"/>
      <c r="P6" s="181"/>
      <c r="Q6" s="181"/>
    </row>
    <row r="7" spans="1:17" x14ac:dyDescent="0.4">
      <c r="A7" s="56"/>
      <c r="B7" s="57" t="s">
        <v>870</v>
      </c>
      <c r="C7" s="182">
        <v>-42416</v>
      </c>
      <c r="D7" s="182">
        <v>-14530</v>
      </c>
      <c r="E7" s="182">
        <v>-31827</v>
      </c>
      <c r="F7" s="182">
        <v>3940</v>
      </c>
      <c r="I7" s="73"/>
      <c r="J7" s="73"/>
      <c r="K7" s="73"/>
      <c r="L7" s="73"/>
      <c r="N7" s="181"/>
      <c r="O7" s="181"/>
      <c r="P7" s="181"/>
      <c r="Q7" s="181"/>
    </row>
    <row r="8" spans="1:17" x14ac:dyDescent="0.4">
      <c r="A8" s="56"/>
      <c r="B8" s="57" t="s">
        <v>135</v>
      </c>
      <c r="C8" s="182">
        <v>14695</v>
      </c>
      <c r="D8" s="182">
        <v>161</v>
      </c>
      <c r="E8" s="182">
        <v>14534</v>
      </c>
      <c r="F8" s="182">
        <v>0</v>
      </c>
      <c r="I8" s="73"/>
      <c r="J8" s="73"/>
      <c r="K8" s="73"/>
      <c r="L8" s="73"/>
      <c r="N8" s="181"/>
      <c r="O8" s="181"/>
      <c r="P8" s="181"/>
      <c r="Q8" s="181"/>
    </row>
    <row r="9" spans="1:17" x14ac:dyDescent="0.4">
      <c r="A9" s="56"/>
      <c r="B9" s="57" t="s">
        <v>136</v>
      </c>
      <c r="C9" s="182">
        <v>-44392</v>
      </c>
      <c r="D9" s="182">
        <v>-44392</v>
      </c>
      <c r="E9" s="182">
        <v>0</v>
      </c>
      <c r="F9" s="182">
        <v>0</v>
      </c>
      <c r="I9" s="73"/>
      <c r="J9" s="73"/>
      <c r="K9" s="73"/>
      <c r="L9" s="73"/>
      <c r="N9" s="181"/>
      <c r="O9" s="181"/>
      <c r="P9" s="181"/>
      <c r="Q9" s="181"/>
    </row>
    <row r="10" spans="1:17" x14ac:dyDescent="0.4">
      <c r="A10" s="56"/>
      <c r="B10" s="57" t="s">
        <v>137</v>
      </c>
      <c r="C10" s="182">
        <v>96001</v>
      </c>
      <c r="D10" s="182">
        <v>96001</v>
      </c>
      <c r="E10" s="182">
        <v>0</v>
      </c>
      <c r="F10" s="182">
        <v>0</v>
      </c>
      <c r="I10" s="73"/>
      <c r="J10" s="73"/>
      <c r="K10" s="73"/>
      <c r="L10" s="73"/>
      <c r="N10" s="181"/>
      <c r="O10" s="181"/>
      <c r="P10" s="181"/>
      <c r="Q10" s="181"/>
    </row>
    <row r="11" spans="1:17" x14ac:dyDescent="0.4">
      <c r="A11" s="56"/>
      <c r="B11" s="57" t="s">
        <v>138</v>
      </c>
      <c r="C11" s="182">
        <v>-5000</v>
      </c>
      <c r="D11" s="182">
        <v>-5000</v>
      </c>
      <c r="E11" s="182">
        <v>0</v>
      </c>
      <c r="F11" s="182">
        <v>0</v>
      </c>
      <c r="I11" s="73"/>
      <c r="J11" s="73"/>
      <c r="K11" s="73"/>
      <c r="L11" s="73"/>
      <c r="N11" s="181"/>
      <c r="O11" s="181"/>
      <c r="P11" s="181"/>
      <c r="Q11" s="181"/>
    </row>
    <row r="12" spans="1:17" x14ac:dyDescent="0.4">
      <c r="A12" s="56"/>
      <c r="B12" s="57" t="s">
        <v>139</v>
      </c>
      <c r="C12" s="182">
        <v>-79080</v>
      </c>
      <c r="D12" s="182">
        <v>-79080</v>
      </c>
      <c r="E12" s="182">
        <v>0</v>
      </c>
      <c r="F12" s="182">
        <v>0</v>
      </c>
      <c r="I12" s="73"/>
      <c r="J12" s="73"/>
      <c r="K12" s="73"/>
      <c r="L12" s="73"/>
      <c r="N12" s="181"/>
      <c r="O12" s="181"/>
      <c r="P12" s="181"/>
      <c r="Q12" s="181"/>
    </row>
    <row r="13" spans="1:17" x14ac:dyDescent="0.4">
      <c r="A13" s="56"/>
      <c r="B13" s="57" t="s">
        <v>140</v>
      </c>
      <c r="C13" s="182">
        <v>-11435</v>
      </c>
      <c r="D13" s="182">
        <v>-11868</v>
      </c>
      <c r="E13" s="182">
        <v>433</v>
      </c>
      <c r="F13" s="182">
        <v>0</v>
      </c>
      <c r="I13" s="73"/>
      <c r="J13" s="73"/>
      <c r="K13" s="73"/>
      <c r="L13" s="73"/>
      <c r="N13" s="181"/>
      <c r="O13" s="181"/>
      <c r="P13" s="181"/>
      <c r="Q13" s="181"/>
    </row>
    <row r="14" spans="1:17" x14ac:dyDescent="0.4">
      <c r="A14" s="56"/>
      <c r="B14" s="57" t="s">
        <v>141</v>
      </c>
      <c r="C14" s="182">
        <v>104199</v>
      </c>
      <c r="D14" s="182">
        <v>104199</v>
      </c>
      <c r="E14" s="182">
        <v>0</v>
      </c>
      <c r="F14" s="182">
        <v>0</v>
      </c>
      <c r="I14" s="73"/>
      <c r="J14" s="73"/>
      <c r="K14" s="73"/>
      <c r="L14" s="73"/>
      <c r="N14" s="181"/>
      <c r="O14" s="181"/>
      <c r="P14" s="181"/>
      <c r="Q14" s="181"/>
    </row>
    <row r="15" spans="1:17" x14ac:dyDescent="0.4">
      <c r="A15" s="56"/>
      <c r="B15" s="57" t="s">
        <v>142</v>
      </c>
      <c r="C15" s="182">
        <v>-138005</v>
      </c>
      <c r="D15" s="182">
        <v>-138005</v>
      </c>
      <c r="E15" s="182">
        <v>0</v>
      </c>
      <c r="F15" s="182">
        <v>0</v>
      </c>
      <c r="I15" s="73"/>
      <c r="J15" s="73"/>
      <c r="K15" s="73"/>
      <c r="L15" s="73"/>
      <c r="N15" s="181"/>
      <c r="O15" s="181"/>
      <c r="P15" s="181"/>
      <c r="Q15" s="181"/>
    </row>
    <row r="16" spans="1:17" x14ac:dyDescent="0.4">
      <c r="A16" s="56"/>
      <c r="B16" s="57" t="s">
        <v>143</v>
      </c>
      <c r="C16" s="182">
        <v>-52827</v>
      </c>
      <c r="D16" s="182">
        <v>-58785</v>
      </c>
      <c r="E16" s="182">
        <v>5958</v>
      </c>
      <c r="F16" s="182">
        <v>0</v>
      </c>
      <c r="I16" s="73"/>
      <c r="J16" s="73"/>
      <c r="K16" s="73"/>
      <c r="L16" s="73"/>
      <c r="N16" s="181"/>
      <c r="O16" s="181"/>
      <c r="P16" s="181"/>
      <c r="Q16" s="181"/>
    </row>
    <row r="17" spans="1:17" x14ac:dyDescent="0.4">
      <c r="A17" s="56"/>
      <c r="B17" s="57" t="s">
        <v>144</v>
      </c>
      <c r="C17" s="182">
        <v>-11362</v>
      </c>
      <c r="D17" s="182">
        <v>-12362</v>
      </c>
      <c r="E17" s="182">
        <v>1000</v>
      </c>
      <c r="F17" s="182">
        <v>0</v>
      </c>
      <c r="I17" s="73"/>
      <c r="J17" s="73"/>
      <c r="K17" s="73"/>
      <c r="L17" s="73"/>
      <c r="N17" s="181"/>
      <c r="O17" s="181"/>
      <c r="P17" s="181"/>
      <c r="Q17" s="181"/>
    </row>
    <row r="18" spans="1:17" x14ac:dyDescent="0.4">
      <c r="A18" s="67" t="s">
        <v>159</v>
      </c>
      <c r="B18" s="20"/>
      <c r="C18" s="70">
        <v>-49746</v>
      </c>
      <c r="D18" s="70">
        <v>-100391</v>
      </c>
      <c r="E18" s="70">
        <v>46705</v>
      </c>
      <c r="F18" s="70">
        <v>3940</v>
      </c>
      <c r="I18" s="73"/>
      <c r="J18" s="73"/>
      <c r="K18" s="73"/>
      <c r="L18" s="73"/>
      <c r="N18" s="181"/>
      <c r="O18" s="181"/>
      <c r="P18" s="181"/>
      <c r="Q18" s="181"/>
    </row>
    <row r="19" spans="1:17" x14ac:dyDescent="0.4">
      <c r="A19" s="54"/>
      <c r="B19" s="55" t="s">
        <v>145</v>
      </c>
      <c r="C19" s="77">
        <v>-6</v>
      </c>
      <c r="D19" s="77">
        <v>0</v>
      </c>
      <c r="E19" s="77">
        <v>-6</v>
      </c>
      <c r="F19" s="77">
        <v>0</v>
      </c>
      <c r="I19" s="73"/>
      <c r="J19" s="73"/>
      <c r="K19" s="73"/>
      <c r="L19" s="73"/>
      <c r="N19" s="181"/>
      <c r="O19" s="181"/>
      <c r="P19" s="181"/>
      <c r="Q19" s="181"/>
    </row>
    <row r="20" spans="1:17" x14ac:dyDescent="0.4">
      <c r="A20" s="56"/>
      <c r="B20" s="57" t="s">
        <v>601</v>
      </c>
      <c r="C20" s="182">
        <v>4</v>
      </c>
      <c r="D20" s="182">
        <v>0</v>
      </c>
      <c r="E20" s="182">
        <v>4</v>
      </c>
      <c r="F20" s="182">
        <v>0</v>
      </c>
      <c r="I20" s="73"/>
      <c r="J20" s="73"/>
      <c r="K20" s="73"/>
      <c r="L20" s="73"/>
      <c r="N20" s="181"/>
      <c r="O20" s="181"/>
      <c r="P20" s="181"/>
      <c r="Q20" s="181"/>
    </row>
    <row r="21" spans="1:17" x14ac:dyDescent="0.4">
      <c r="A21" s="56"/>
      <c r="B21" s="57" t="s">
        <v>146</v>
      </c>
      <c r="C21" s="182">
        <v>-7029</v>
      </c>
      <c r="D21" s="182">
        <v>-7002</v>
      </c>
      <c r="E21" s="182">
        <v>-27</v>
      </c>
      <c r="F21" s="182">
        <v>0</v>
      </c>
      <c r="I21" s="73"/>
      <c r="J21" s="73"/>
      <c r="K21" s="73"/>
      <c r="L21" s="73"/>
      <c r="N21" s="181"/>
      <c r="O21" s="181"/>
      <c r="P21" s="181"/>
      <c r="Q21" s="181"/>
    </row>
    <row r="22" spans="1:17" x14ac:dyDescent="0.4">
      <c r="A22" s="56"/>
      <c r="B22" s="57" t="s">
        <v>147</v>
      </c>
      <c r="C22" s="182">
        <v>6096</v>
      </c>
      <c r="D22" s="182">
        <v>6069</v>
      </c>
      <c r="E22" s="182">
        <v>26</v>
      </c>
      <c r="F22" s="182">
        <v>0</v>
      </c>
      <c r="I22" s="73"/>
      <c r="J22" s="73"/>
      <c r="K22" s="73"/>
      <c r="L22" s="73"/>
      <c r="N22" s="181"/>
      <c r="O22" s="181"/>
      <c r="P22" s="181"/>
      <c r="Q22" s="181"/>
    </row>
    <row r="23" spans="1:17" x14ac:dyDescent="0.4">
      <c r="A23" s="56"/>
      <c r="B23" s="57" t="s">
        <v>148</v>
      </c>
      <c r="C23" s="182">
        <v>-10348</v>
      </c>
      <c r="D23" s="182">
        <v>-5911</v>
      </c>
      <c r="E23" s="182">
        <v>-4436</v>
      </c>
      <c r="F23" s="182">
        <v>0</v>
      </c>
      <c r="I23" s="73"/>
      <c r="J23" s="73"/>
      <c r="K23" s="73"/>
      <c r="L23" s="73"/>
      <c r="N23" s="181"/>
      <c r="O23" s="181"/>
      <c r="P23" s="181"/>
      <c r="Q23" s="181"/>
    </row>
    <row r="24" spans="1:17" x14ac:dyDescent="0.4">
      <c r="A24" s="56"/>
      <c r="B24" s="57" t="s">
        <v>149</v>
      </c>
      <c r="C24" s="182">
        <v>-26736</v>
      </c>
      <c r="D24" s="182">
        <v>-12489</v>
      </c>
      <c r="E24" s="182">
        <v>-14247</v>
      </c>
      <c r="F24" s="182">
        <v>0</v>
      </c>
      <c r="I24" s="73"/>
      <c r="J24" s="73"/>
      <c r="K24" s="73"/>
      <c r="L24" s="73"/>
      <c r="N24" s="181"/>
      <c r="O24" s="181"/>
      <c r="P24" s="181"/>
      <c r="Q24" s="181"/>
    </row>
    <row r="25" spans="1:17" x14ac:dyDescent="0.4">
      <c r="A25" s="56"/>
      <c r="B25" s="57" t="s">
        <v>563</v>
      </c>
      <c r="C25" s="182">
        <v>-10596</v>
      </c>
      <c r="D25" s="182">
        <v>0</v>
      </c>
      <c r="E25" s="182">
        <v>-10596</v>
      </c>
      <c r="F25" s="182">
        <v>0</v>
      </c>
      <c r="I25" s="73"/>
      <c r="J25" s="73"/>
      <c r="K25" s="73"/>
      <c r="L25" s="73"/>
      <c r="N25" s="181"/>
      <c r="O25" s="181"/>
      <c r="P25" s="181"/>
      <c r="Q25" s="181"/>
    </row>
    <row r="26" spans="1:17" x14ac:dyDescent="0.4">
      <c r="A26" s="56"/>
      <c r="B26" s="57" t="s">
        <v>564</v>
      </c>
      <c r="C26" s="182">
        <v>10355</v>
      </c>
      <c r="D26" s="182">
        <v>0</v>
      </c>
      <c r="E26" s="182">
        <v>10355</v>
      </c>
      <c r="F26" s="182">
        <v>0</v>
      </c>
      <c r="I26" s="73"/>
      <c r="J26" s="73"/>
      <c r="K26" s="73"/>
      <c r="L26" s="73"/>
      <c r="N26" s="181"/>
      <c r="O26" s="181"/>
      <c r="P26" s="181"/>
      <c r="Q26" s="181"/>
    </row>
    <row r="27" spans="1:17" x14ac:dyDescent="0.4">
      <c r="A27" s="56"/>
      <c r="B27" s="207" t="s">
        <v>602</v>
      </c>
      <c r="C27" s="182">
        <v>-876</v>
      </c>
      <c r="D27" s="182">
        <v>-140</v>
      </c>
      <c r="E27" s="182">
        <v>-736</v>
      </c>
      <c r="F27" s="182">
        <v>0</v>
      </c>
      <c r="I27" s="73"/>
      <c r="J27" s="73"/>
      <c r="K27" s="73"/>
      <c r="L27" s="73"/>
      <c r="N27" s="181"/>
      <c r="O27" s="181"/>
      <c r="P27" s="181"/>
      <c r="Q27" s="181"/>
    </row>
    <row r="28" spans="1:17" x14ac:dyDescent="0.4">
      <c r="A28" s="56"/>
      <c r="B28" s="57" t="s">
        <v>150</v>
      </c>
      <c r="C28" s="182">
        <v>-164319</v>
      </c>
      <c r="D28" s="182">
        <v>-164319</v>
      </c>
      <c r="E28" s="182">
        <v>0</v>
      </c>
      <c r="F28" s="182">
        <v>0</v>
      </c>
      <c r="I28" s="73"/>
      <c r="J28" s="73"/>
      <c r="K28" s="73"/>
      <c r="L28" s="73"/>
      <c r="N28" s="181"/>
      <c r="O28" s="181"/>
      <c r="P28" s="181"/>
      <c r="Q28" s="181"/>
    </row>
    <row r="29" spans="1:17" x14ac:dyDescent="0.4">
      <c r="A29" s="56"/>
      <c r="B29" s="57" t="s">
        <v>151</v>
      </c>
      <c r="C29" s="182">
        <v>163918</v>
      </c>
      <c r="D29" s="182">
        <v>163918</v>
      </c>
      <c r="E29" s="182">
        <v>0</v>
      </c>
      <c r="F29" s="182">
        <v>0</v>
      </c>
      <c r="I29" s="73"/>
      <c r="J29" s="73"/>
      <c r="K29" s="73"/>
      <c r="L29" s="73"/>
      <c r="N29" s="181"/>
      <c r="O29" s="181"/>
      <c r="P29" s="181"/>
      <c r="Q29" s="181"/>
    </row>
    <row r="30" spans="1:17" x14ac:dyDescent="0.4">
      <c r="A30" s="56"/>
      <c r="B30" s="57" t="s">
        <v>152</v>
      </c>
      <c r="C30" s="182">
        <v>-13111</v>
      </c>
      <c r="D30" s="182">
        <v>-13111</v>
      </c>
      <c r="E30" s="182">
        <v>0</v>
      </c>
      <c r="F30" s="182">
        <v>0</v>
      </c>
      <c r="I30" s="73"/>
      <c r="J30" s="73"/>
      <c r="K30" s="73"/>
      <c r="L30" s="73"/>
      <c r="N30" s="181"/>
      <c r="O30" s="181"/>
      <c r="P30" s="181"/>
      <c r="Q30" s="181"/>
    </row>
    <row r="31" spans="1:17" x14ac:dyDescent="0.4">
      <c r="A31" s="56"/>
      <c r="B31" s="57" t="s">
        <v>153</v>
      </c>
      <c r="C31" s="182">
        <v>22444</v>
      </c>
      <c r="D31" s="182">
        <v>22444</v>
      </c>
      <c r="E31" s="182">
        <v>0</v>
      </c>
      <c r="F31" s="182">
        <v>0</v>
      </c>
      <c r="I31" s="73"/>
      <c r="J31" s="73"/>
      <c r="K31" s="73"/>
      <c r="L31" s="73"/>
      <c r="N31" s="181"/>
      <c r="O31" s="181"/>
      <c r="P31" s="181"/>
      <c r="Q31" s="181"/>
    </row>
    <row r="32" spans="1:17" x14ac:dyDescent="0.4">
      <c r="A32" s="56"/>
      <c r="B32" s="57" t="s">
        <v>154</v>
      </c>
      <c r="C32" s="182">
        <v>-6273</v>
      </c>
      <c r="D32" s="182">
        <v>-3428</v>
      </c>
      <c r="E32" s="182">
        <v>-2845</v>
      </c>
      <c r="F32" s="182">
        <v>0</v>
      </c>
      <c r="I32" s="73"/>
      <c r="J32" s="73"/>
      <c r="K32" s="73"/>
      <c r="L32" s="73"/>
      <c r="N32" s="181"/>
      <c r="O32" s="181"/>
      <c r="P32" s="181"/>
      <c r="Q32" s="181"/>
    </row>
    <row r="33" spans="1:17" x14ac:dyDescent="0.4">
      <c r="A33" s="56"/>
      <c r="B33" s="57" t="s">
        <v>155</v>
      </c>
      <c r="C33" s="182">
        <v>9077</v>
      </c>
      <c r="D33" s="182">
        <v>2489</v>
      </c>
      <c r="E33" s="182">
        <v>6588</v>
      </c>
      <c r="F33" s="182">
        <v>0</v>
      </c>
      <c r="I33" s="73"/>
      <c r="J33" s="73"/>
      <c r="K33" s="73"/>
      <c r="L33" s="73"/>
      <c r="N33" s="181"/>
      <c r="O33" s="181"/>
      <c r="P33" s="181"/>
      <c r="Q33" s="181"/>
    </row>
    <row r="34" spans="1:17" x14ac:dyDescent="0.4">
      <c r="A34" s="56"/>
      <c r="B34" s="57" t="s">
        <v>156</v>
      </c>
      <c r="C34" s="182">
        <v>-4764</v>
      </c>
      <c r="D34" s="182">
        <v>-1625</v>
      </c>
      <c r="E34" s="182">
        <v>-3140</v>
      </c>
      <c r="F34" s="182">
        <v>0</v>
      </c>
      <c r="I34" s="73"/>
      <c r="J34" s="73"/>
      <c r="K34" s="73"/>
      <c r="L34" s="73"/>
      <c r="N34" s="181"/>
      <c r="O34" s="181"/>
      <c r="P34" s="181"/>
      <c r="Q34" s="181"/>
    </row>
    <row r="35" spans="1:17" x14ac:dyDescent="0.4">
      <c r="A35" s="56"/>
      <c r="B35" s="57" t="s">
        <v>157</v>
      </c>
      <c r="C35" s="182">
        <v>3578</v>
      </c>
      <c r="D35" s="182">
        <v>2192</v>
      </c>
      <c r="E35" s="182">
        <v>1387</v>
      </c>
      <c r="F35" s="182">
        <v>0</v>
      </c>
      <c r="I35" s="73"/>
      <c r="J35" s="73"/>
      <c r="K35" s="73"/>
      <c r="L35" s="73"/>
      <c r="N35" s="181"/>
      <c r="O35" s="181"/>
      <c r="P35" s="181"/>
      <c r="Q35" s="181"/>
    </row>
    <row r="36" spans="1:17" x14ac:dyDescent="0.4">
      <c r="A36" s="58" t="s">
        <v>158</v>
      </c>
      <c r="B36" s="59"/>
      <c r="C36" s="70">
        <v>-28585</v>
      </c>
      <c r="D36" s="70">
        <v>-10912</v>
      </c>
      <c r="E36" s="70">
        <v>-17673</v>
      </c>
      <c r="F36" s="70">
        <v>0</v>
      </c>
      <c r="I36" s="187"/>
      <c r="N36" s="181"/>
      <c r="O36" s="181"/>
      <c r="P36" s="181"/>
      <c r="Q36" s="181"/>
    </row>
    <row r="37" spans="1:17" x14ac:dyDescent="0.4">
      <c r="B37" t="s">
        <v>160</v>
      </c>
      <c r="C37" s="77">
        <v>48798</v>
      </c>
      <c r="D37" s="77">
        <v>51208</v>
      </c>
      <c r="E37" s="77">
        <v>-2410</v>
      </c>
      <c r="F37" s="77">
        <v>0</v>
      </c>
      <c r="I37" s="73"/>
      <c r="J37" s="73"/>
      <c r="K37" s="73"/>
      <c r="L37" s="73"/>
      <c r="N37" s="181"/>
      <c r="O37" s="181"/>
      <c r="P37" s="181"/>
      <c r="Q37" s="181"/>
    </row>
    <row r="38" spans="1:17" x14ac:dyDescent="0.4">
      <c r="B38" t="s">
        <v>161</v>
      </c>
      <c r="C38" s="182">
        <v>29000</v>
      </c>
      <c r="D38" s="182">
        <v>20000</v>
      </c>
      <c r="E38" s="182">
        <v>9000</v>
      </c>
      <c r="F38" s="182">
        <v>0</v>
      </c>
      <c r="I38" s="73"/>
      <c r="J38" s="73"/>
      <c r="K38" s="73"/>
      <c r="L38" s="73"/>
      <c r="N38" s="181"/>
      <c r="O38" s="181"/>
      <c r="P38" s="181"/>
      <c r="Q38" s="181"/>
    </row>
    <row r="39" spans="1:17" x14ac:dyDescent="0.4">
      <c r="B39" t="s">
        <v>162</v>
      </c>
      <c r="C39" s="182">
        <v>179976</v>
      </c>
      <c r="D39" s="182">
        <v>136000</v>
      </c>
      <c r="E39" s="182">
        <v>43976</v>
      </c>
      <c r="F39" s="182">
        <v>0</v>
      </c>
      <c r="I39" s="73"/>
      <c r="J39" s="73"/>
      <c r="K39" s="73"/>
      <c r="L39" s="73"/>
      <c r="N39" s="181"/>
      <c r="O39" s="181"/>
      <c r="P39" s="181"/>
      <c r="Q39" s="181"/>
    </row>
    <row r="40" spans="1:17" x14ac:dyDescent="0.4">
      <c r="B40" t="s">
        <v>163</v>
      </c>
      <c r="C40" s="182">
        <v>-133668</v>
      </c>
      <c r="D40" s="182">
        <v>-110694</v>
      </c>
      <c r="E40" s="182">
        <v>-22974</v>
      </c>
      <c r="F40" s="182">
        <v>0</v>
      </c>
      <c r="I40" s="73"/>
      <c r="J40" s="73"/>
      <c r="K40" s="73"/>
      <c r="L40" s="73"/>
      <c r="N40" s="181"/>
      <c r="O40" s="181"/>
      <c r="P40" s="181"/>
      <c r="Q40" s="181"/>
    </row>
    <row r="41" spans="1:17" x14ac:dyDescent="0.4">
      <c r="B41" t="s">
        <v>603</v>
      </c>
      <c r="C41" s="182">
        <v>-150</v>
      </c>
      <c r="D41" s="182">
        <v>-150</v>
      </c>
      <c r="E41" s="182">
        <v>0</v>
      </c>
      <c r="F41" s="182">
        <v>0</v>
      </c>
      <c r="I41" s="73"/>
      <c r="J41" s="73"/>
      <c r="K41" s="73"/>
      <c r="L41" s="73"/>
      <c r="N41" s="181"/>
      <c r="O41" s="181"/>
      <c r="P41" s="181"/>
      <c r="Q41" s="181"/>
    </row>
    <row r="42" spans="1:17" x14ac:dyDescent="0.4">
      <c r="B42" t="s">
        <v>164</v>
      </c>
      <c r="C42" s="182">
        <v>-6053</v>
      </c>
      <c r="D42" s="182">
        <v>0</v>
      </c>
      <c r="E42" s="182">
        <v>-6053</v>
      </c>
      <c r="F42" s="182">
        <v>0</v>
      </c>
      <c r="I42" s="73"/>
      <c r="J42" s="73"/>
      <c r="K42" s="73"/>
      <c r="L42" s="73"/>
      <c r="N42" s="181"/>
      <c r="O42" s="181"/>
      <c r="P42" s="181"/>
      <c r="Q42" s="181"/>
    </row>
    <row r="43" spans="1:17" x14ac:dyDescent="0.4">
      <c r="B43" t="s">
        <v>165</v>
      </c>
      <c r="C43" s="182">
        <v>-1567</v>
      </c>
      <c r="D43" s="182">
        <v>-12</v>
      </c>
      <c r="E43" s="182">
        <v>-1555</v>
      </c>
      <c r="F43" s="182">
        <v>0</v>
      </c>
      <c r="I43" s="73"/>
      <c r="J43" s="73"/>
      <c r="K43" s="73"/>
      <c r="L43" s="73"/>
      <c r="N43" s="181"/>
      <c r="O43" s="181"/>
      <c r="P43" s="181"/>
      <c r="Q43" s="181"/>
    </row>
    <row r="44" spans="1:17" ht="19.5" thickBot="1" x14ac:dyDescent="0.45">
      <c r="A44" s="63" t="s">
        <v>166</v>
      </c>
      <c r="B44" s="63"/>
      <c r="C44" s="183">
        <v>116336</v>
      </c>
      <c r="D44" s="183">
        <v>96352</v>
      </c>
      <c r="E44" s="183">
        <v>19984</v>
      </c>
      <c r="F44" s="183">
        <v>0</v>
      </c>
      <c r="I44" s="73"/>
      <c r="J44" s="73"/>
      <c r="K44" s="73"/>
      <c r="L44" s="73"/>
      <c r="N44" s="181"/>
      <c r="O44" s="181"/>
      <c r="P44" s="181"/>
      <c r="Q44" s="181"/>
    </row>
    <row r="45" spans="1:17" ht="19.5" thickTop="1" x14ac:dyDescent="0.4">
      <c r="A45" s="65" t="s">
        <v>167</v>
      </c>
      <c r="B45" s="66"/>
      <c r="C45" s="184">
        <v>-1289</v>
      </c>
      <c r="D45" s="184">
        <v>0</v>
      </c>
      <c r="E45" s="184">
        <v>0</v>
      </c>
      <c r="F45" s="184">
        <v>-1289</v>
      </c>
      <c r="I45" s="73"/>
      <c r="J45" s="73"/>
      <c r="K45" s="73"/>
      <c r="L45" s="73"/>
      <c r="N45" s="181"/>
      <c r="O45" s="181"/>
      <c r="P45" s="181"/>
      <c r="Q45" s="181"/>
    </row>
    <row r="46" spans="1:17" x14ac:dyDescent="0.4">
      <c r="A46" s="63" t="s">
        <v>168</v>
      </c>
      <c r="B46" s="64"/>
      <c r="C46" s="183">
        <v>36717</v>
      </c>
      <c r="D46" s="183">
        <v>-14951</v>
      </c>
      <c r="E46" s="183">
        <v>49016</v>
      </c>
      <c r="F46" s="183">
        <v>2652</v>
      </c>
      <c r="I46" s="73"/>
      <c r="J46" s="73"/>
      <c r="K46" s="73"/>
      <c r="L46" s="73"/>
      <c r="N46" s="181"/>
      <c r="O46" s="181"/>
      <c r="P46" s="181"/>
      <c r="Q46" s="181"/>
    </row>
    <row r="47" spans="1:17" x14ac:dyDescent="0.4">
      <c r="A47" s="63" t="s">
        <v>169</v>
      </c>
      <c r="B47" s="64"/>
      <c r="C47" s="183">
        <v>700881</v>
      </c>
      <c r="D47" s="183">
        <v>0</v>
      </c>
      <c r="E47" s="183">
        <v>0</v>
      </c>
      <c r="F47" s="183">
        <v>0</v>
      </c>
      <c r="I47" s="73"/>
      <c r="J47" s="73"/>
      <c r="K47" s="73"/>
      <c r="L47" s="73"/>
      <c r="N47" s="181"/>
      <c r="O47" s="181"/>
      <c r="P47" s="181"/>
      <c r="Q47" s="181"/>
    </row>
    <row r="48" spans="1:17" x14ac:dyDescent="0.4">
      <c r="A48" s="58" t="s">
        <v>170</v>
      </c>
      <c r="B48" s="60"/>
      <c r="C48" s="70">
        <v>737598</v>
      </c>
      <c r="D48" s="70">
        <v>0</v>
      </c>
      <c r="E48" s="70">
        <v>0</v>
      </c>
      <c r="F48" s="70">
        <v>0</v>
      </c>
      <c r="I48" s="73"/>
      <c r="J48" s="73"/>
      <c r="K48" s="73"/>
      <c r="L48" s="73"/>
      <c r="N48" s="181"/>
      <c r="O48" s="181"/>
      <c r="P48" s="181"/>
      <c r="Q48" s="181"/>
    </row>
    <row r="49" spans="1:5" x14ac:dyDescent="0.4">
      <c r="A49" s="356" t="s">
        <v>178</v>
      </c>
      <c r="B49" s="356"/>
      <c r="C49" s="356"/>
      <c r="D49" s="84"/>
      <c r="E49" s="84"/>
    </row>
  </sheetData>
  <mergeCells count="3">
    <mergeCell ref="A4:B4"/>
    <mergeCell ref="A1:B1"/>
    <mergeCell ref="A49:C49"/>
  </mergeCells>
  <phoneticPr fontId="10"/>
  <pageMargins left="0.70866141732283472" right="0.70866141732283472" top="0.74803149606299213" bottom="0.74803149606299213" header="0.31496062992125984" footer="0.31496062992125984"/>
  <pageSetup paperSize="9" scale="50"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
  <sheetViews>
    <sheetView showGridLines="0" view="pageBreakPreview" zoomScale="115" zoomScaleNormal="100" zoomScaleSheetLayoutView="115" workbookViewId="0">
      <selection sqref="A1:B1"/>
    </sheetView>
  </sheetViews>
  <sheetFormatPr defaultRowHeight="18.75" x14ac:dyDescent="0.4"/>
  <cols>
    <col min="1" max="1" width="3" customWidth="1"/>
    <col min="2" max="2" width="35.625" customWidth="1"/>
    <col min="3" max="6" width="23.125" customWidth="1"/>
    <col min="7" max="7" width="2.75" customWidth="1"/>
  </cols>
  <sheetData>
    <row r="1" spans="1:6" ht="24" x14ac:dyDescent="0.4">
      <c r="A1" s="352" t="s">
        <v>127</v>
      </c>
      <c r="B1" s="352"/>
    </row>
    <row r="3" spans="1:6" x14ac:dyDescent="0.4">
      <c r="F3" t="s">
        <v>171</v>
      </c>
    </row>
    <row r="4" spans="1:6" ht="24" customHeight="1" x14ac:dyDescent="0.4">
      <c r="A4" s="361" t="s">
        <v>121</v>
      </c>
      <c r="B4" s="362"/>
      <c r="C4" s="365" t="s">
        <v>794</v>
      </c>
      <c r="D4" s="365"/>
      <c r="E4" s="365" t="s">
        <v>605</v>
      </c>
      <c r="F4" s="366"/>
    </row>
    <row r="5" spans="1:6" ht="59.25" customHeight="1" x14ac:dyDescent="0.4">
      <c r="A5" s="363"/>
      <c r="B5" s="364"/>
      <c r="C5" s="52" t="s">
        <v>125</v>
      </c>
      <c r="D5" s="53" t="s">
        <v>126</v>
      </c>
      <c r="E5" s="52" t="s">
        <v>125</v>
      </c>
      <c r="F5" s="166" t="s">
        <v>126</v>
      </c>
    </row>
    <row r="6" spans="1:6" ht="18.75" customHeight="1" x14ac:dyDescent="0.4">
      <c r="A6" s="6" t="s">
        <v>123</v>
      </c>
      <c r="B6" s="6"/>
      <c r="C6" s="9">
        <v>303854</v>
      </c>
      <c r="D6" s="9">
        <v>3236</v>
      </c>
      <c r="E6" s="9">
        <v>303974</v>
      </c>
      <c r="F6" s="9">
        <v>3095</v>
      </c>
    </row>
    <row r="7" spans="1:6" ht="18.75" customHeight="1" x14ac:dyDescent="0.4">
      <c r="A7" s="11" t="s">
        <v>122</v>
      </c>
      <c r="B7" s="6"/>
      <c r="C7" s="9">
        <v>53014</v>
      </c>
      <c r="D7" s="171" t="s">
        <v>219</v>
      </c>
      <c r="E7" s="9">
        <v>52988</v>
      </c>
      <c r="F7" s="171" t="s">
        <v>219</v>
      </c>
    </row>
    <row r="8" spans="1:6" ht="18.75" customHeight="1" x14ac:dyDescent="0.4">
      <c r="A8" s="12"/>
      <c r="B8" s="6" t="s">
        <v>124</v>
      </c>
      <c r="C8" s="9">
        <v>10935</v>
      </c>
      <c r="D8" s="171" t="s">
        <v>219</v>
      </c>
      <c r="E8" s="9">
        <v>10935</v>
      </c>
      <c r="F8" s="171" t="s">
        <v>219</v>
      </c>
    </row>
    <row r="9" spans="1:6" ht="18.75" customHeight="1" x14ac:dyDescent="0.4">
      <c r="A9" s="12"/>
      <c r="B9" s="6" t="s">
        <v>119</v>
      </c>
      <c r="C9" s="9">
        <v>32886</v>
      </c>
      <c r="D9" s="171" t="s">
        <v>219</v>
      </c>
      <c r="E9" s="9">
        <v>32886</v>
      </c>
      <c r="F9" s="171" t="s">
        <v>219</v>
      </c>
    </row>
    <row r="10" spans="1:6" ht="18.75" customHeight="1" thickBot="1" x14ac:dyDescent="0.45">
      <c r="A10" s="12"/>
      <c r="B10" s="11" t="s">
        <v>103</v>
      </c>
      <c r="C10" s="77">
        <v>9192</v>
      </c>
      <c r="D10" s="171" t="s">
        <v>219</v>
      </c>
      <c r="E10" s="77">
        <v>9167</v>
      </c>
      <c r="F10" s="171" t="s">
        <v>219</v>
      </c>
    </row>
    <row r="11" spans="1:6" ht="18.75" customHeight="1" thickTop="1" x14ac:dyDescent="0.4">
      <c r="A11" s="51" t="s">
        <v>120</v>
      </c>
      <c r="B11" s="51"/>
      <c r="C11" s="78">
        <v>356868</v>
      </c>
      <c r="D11" s="78">
        <v>3236</v>
      </c>
      <c r="E11" s="78">
        <v>356962</v>
      </c>
      <c r="F11" s="78">
        <v>3095</v>
      </c>
    </row>
  </sheetData>
  <mergeCells count="4">
    <mergeCell ref="A4:B5"/>
    <mergeCell ref="C4:D4"/>
    <mergeCell ref="E4:F4"/>
    <mergeCell ref="A1:B1"/>
  </mergeCells>
  <phoneticPr fontId="1"/>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2"/>
  <sheetViews>
    <sheetView showGridLines="0" view="pageBreakPreview" zoomScaleNormal="100" zoomScaleSheetLayoutView="100" workbookViewId="0"/>
  </sheetViews>
  <sheetFormatPr defaultRowHeight="18.75" x14ac:dyDescent="0.4"/>
  <cols>
    <col min="1" max="1" width="41" customWidth="1"/>
    <col min="2" max="11" width="12.125" customWidth="1"/>
    <col min="12" max="12" width="2.875" customWidth="1"/>
  </cols>
  <sheetData>
    <row r="1" spans="1:11" ht="26.25" x14ac:dyDescent="0.4">
      <c r="A1" s="8" t="s">
        <v>218</v>
      </c>
      <c r="B1" s="8"/>
    </row>
    <row r="3" spans="1:11" x14ac:dyDescent="0.4">
      <c r="J3" s="340" t="s">
        <v>205</v>
      </c>
      <c r="K3" s="340"/>
    </row>
    <row r="4" spans="1:11" ht="18.75" customHeight="1" x14ac:dyDescent="0.4">
      <c r="A4" s="69"/>
      <c r="B4" s="30" t="s">
        <v>1</v>
      </c>
      <c r="C4" s="30" t="s">
        <v>3</v>
      </c>
      <c r="D4" s="30" t="s">
        <v>5</v>
      </c>
      <c r="E4" s="30" t="s">
        <v>7</v>
      </c>
      <c r="F4" s="30" t="s">
        <v>9</v>
      </c>
      <c r="G4" s="30" t="s">
        <v>11</v>
      </c>
      <c r="H4" s="30" t="s">
        <v>13</v>
      </c>
      <c r="I4" s="30" t="s">
        <v>15</v>
      </c>
      <c r="J4" s="27" t="s">
        <v>17</v>
      </c>
      <c r="K4" s="28" t="s">
        <v>585</v>
      </c>
    </row>
    <row r="5" spans="1:11" ht="18.75" customHeight="1" x14ac:dyDescent="0.4">
      <c r="A5" s="6" t="s">
        <v>172</v>
      </c>
      <c r="B5" s="9">
        <v>5243</v>
      </c>
      <c r="C5" s="9">
        <v>1853</v>
      </c>
      <c r="D5" s="9">
        <v>2666</v>
      </c>
      <c r="E5" s="9">
        <v>3124</v>
      </c>
      <c r="F5" s="9">
        <v>23230</v>
      </c>
      <c r="G5" s="9">
        <v>2673</v>
      </c>
      <c r="H5" s="9">
        <v>1183</v>
      </c>
      <c r="I5" s="9">
        <v>4069</v>
      </c>
      <c r="J5" s="9">
        <v>7432</v>
      </c>
      <c r="K5" s="9">
        <v>8209</v>
      </c>
    </row>
    <row r="6" spans="1:11" ht="18.75" customHeight="1" thickBot="1" x14ac:dyDescent="0.45">
      <c r="A6" s="11" t="s">
        <v>173</v>
      </c>
      <c r="B6" s="77">
        <v>10169</v>
      </c>
      <c r="C6" s="77">
        <v>10299</v>
      </c>
      <c r="D6" s="77">
        <v>10221</v>
      </c>
      <c r="E6" s="77">
        <v>10358</v>
      </c>
      <c r="F6" s="77">
        <v>11023</v>
      </c>
      <c r="G6" s="77">
        <v>9813</v>
      </c>
      <c r="H6" s="77">
        <v>10353</v>
      </c>
      <c r="I6" s="77">
        <v>22606</v>
      </c>
      <c r="J6" s="77">
        <v>12037</v>
      </c>
      <c r="K6" s="92">
        <v>15507</v>
      </c>
    </row>
    <row r="7" spans="1:11" ht="18.75" customHeight="1" thickTop="1" x14ac:dyDescent="0.4">
      <c r="A7" s="51" t="s">
        <v>174</v>
      </c>
      <c r="B7" s="78">
        <v>15413</v>
      </c>
      <c r="C7" s="78">
        <v>12152</v>
      </c>
      <c r="D7" s="78">
        <v>12887</v>
      </c>
      <c r="E7" s="78">
        <v>13482</v>
      </c>
      <c r="F7" s="78">
        <v>34253</v>
      </c>
      <c r="G7" s="78">
        <v>12486</v>
      </c>
      <c r="H7" s="78">
        <v>11536</v>
      </c>
      <c r="I7" s="78">
        <v>26675</v>
      </c>
      <c r="J7" s="78">
        <v>19469</v>
      </c>
      <c r="K7" s="70">
        <v>23717</v>
      </c>
    </row>
    <row r="8" spans="1:11" x14ac:dyDescent="0.4">
      <c r="A8" s="82" t="s">
        <v>179</v>
      </c>
    </row>
    <row r="12" spans="1:11" x14ac:dyDescent="0.4">
      <c r="H12" s="73"/>
    </row>
  </sheetData>
  <mergeCells count="1">
    <mergeCell ref="J3:K3"/>
  </mergeCells>
  <phoneticPr fontId="1"/>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表紙 Cover</vt:lpstr>
      <vt:lpstr>目次 Index</vt:lpstr>
      <vt:lpstr>1</vt:lpstr>
      <vt:lpstr>2</vt:lpstr>
      <vt:lpstr>3</vt:lpstr>
      <vt:lpstr>4</vt:lpstr>
      <vt:lpstr>5</vt:lpstr>
      <vt:lpstr>6</vt:lpstr>
      <vt:lpstr>7</vt:lpstr>
      <vt:lpstr>8</vt:lpstr>
      <vt:lpstr>9</vt:lpstr>
      <vt:lpstr>10 </vt:lpstr>
      <vt:lpstr>11</vt:lpstr>
      <vt:lpstr>12</vt:lpstr>
      <vt:lpstr>13</vt:lpstr>
      <vt:lpstr>14</vt:lpstr>
      <vt:lpstr>15</vt:lpstr>
      <vt:lpstr>16</vt:lpstr>
      <vt:lpstr>17</vt:lpstr>
      <vt:lpstr>'1'!Print_Area</vt:lpstr>
      <vt:lpstr>'10 '!Print_Area</vt:lpstr>
      <vt:lpstr>'11'!Print_Area</vt:lpstr>
      <vt:lpstr>'12'!Print_Area</vt:lpstr>
      <vt:lpstr>'13'!Print_Area</vt:lpstr>
      <vt:lpstr>'14'!Print_Area</vt:lpstr>
      <vt:lpstr>'15'!Print_Area</vt:lpstr>
      <vt:lpstr>'16'!Print_Area</vt:lpstr>
      <vt:lpstr>'17'!Print_Area</vt:lpstr>
      <vt:lpstr>'2'!Print_Area</vt:lpstr>
      <vt:lpstr>'4'!Print_Area</vt:lpstr>
      <vt:lpstr>'5'!Print_Area</vt:lpstr>
      <vt:lpstr>'6'!Print_Area</vt:lpstr>
      <vt:lpstr>'7'!Print_Area</vt:lpstr>
      <vt:lpstr>'8'!Print_Area</vt:lpstr>
      <vt:lpstr>'9'!Print_Area</vt:lpstr>
      <vt:lpstr>'表紙 Cover'!Print_Area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Yuji a</dc:creator>
  <cp:lastModifiedBy>Maehata, Eri | IRD</cp:lastModifiedBy>
  <cp:lastPrinted>2018-09-12T03:09:49Z</cp:lastPrinted>
  <dcterms:created xsi:type="dcterms:W3CDTF">2018-03-26T07:32:02Z</dcterms:created>
  <dcterms:modified xsi:type="dcterms:W3CDTF">2020-05-20T07:18:33Z</dcterms:modified>
</cp:coreProperties>
</file>