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28800" windowHeight="13035" activeTab="0"/>
  </bookViews>
  <sheets>
    <sheet name="Consolidated(連結)" sheetId="1" r:id="rId1"/>
    <sheet name="Segment(セグメント)" sheetId="2" r:id="rId2"/>
  </sheets>
  <definedNames/>
  <calcPr fullCalcOnLoad="1"/>
</workbook>
</file>

<file path=xl/sharedStrings.xml><?xml version="1.0" encoding="utf-8"?>
<sst xmlns="http://schemas.openxmlformats.org/spreadsheetml/2006/main" count="385" uniqueCount="193">
  <si>
    <t>Q1/15</t>
  </si>
  <si>
    <t>Q2/15</t>
  </si>
  <si>
    <t>Q3/15</t>
  </si>
  <si>
    <t>Q4/15</t>
  </si>
  <si>
    <t>FinTech</t>
  </si>
  <si>
    <t>Mar/15</t>
  </si>
  <si>
    <t>Jun/15</t>
  </si>
  <si>
    <t>Sep/15</t>
  </si>
  <si>
    <t>Dec/15</t>
  </si>
  <si>
    <t>四半期
Three Months Ended</t>
  </si>
  <si>
    <t>Segment Information</t>
  </si>
  <si>
    <t>Other Internet Services</t>
  </si>
  <si>
    <t>Internet Services Segment</t>
  </si>
  <si>
    <t>+29,418</t>
  </si>
  <si>
    <t xml:space="preserve"> -14,092</t>
  </si>
  <si>
    <t>Rakuten Card</t>
  </si>
  <si>
    <t>Rakuten Bank</t>
  </si>
  <si>
    <t>Rakuten Securities</t>
  </si>
  <si>
    <t>Others</t>
  </si>
  <si>
    <t>Q2/17</t>
  </si>
  <si>
    <t xml:space="preserve">2015年度より、経営者が意思決定する際に使用する指標（以下 Non-GAAP指標）及びIFRSに基く指標の双方で連結経営成績を開示しております。Non-GAAP連結営業利益はIFRS連結営業利益から非経常項目やその他の調整項目を控除したもので、当社グループの恒常的な経営成績を理解するために有用な情報と判断しております。経営者の意思決定に使用される指標の変更に伴い、IFRS上のマネジメントアプローチの観点からセグメント損益をNon-GAAP営業利益に変更しており、過去のセグメント損益も組替再表示しております。
</t>
  </si>
  <si>
    <t xml:space="preserve">Rakuten Group started to disclose Non-GAAP financial measures, which is used for management’s decision-making, as well as IFRS measures, since FY2015. We define Non-GAAP operating income as IFRS operating income excluding non-recurring and other  items.  We believe Non-GAAP operating income is useful information to understand our recurring operating performance. 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</si>
  <si>
    <t>連結損益計算書</t>
  </si>
  <si>
    <t>Consolidated Statements of Income</t>
  </si>
  <si>
    <t>年度
Year Ended</t>
  </si>
  <si>
    <t>百万円、四捨五入</t>
  </si>
  <si>
    <t>JPY mm, rounded</t>
  </si>
  <si>
    <t>Q1/16</t>
  </si>
  <si>
    <t>Q2/16</t>
  </si>
  <si>
    <t>Q3/16</t>
  </si>
  <si>
    <t>Q4/16</t>
  </si>
  <si>
    <t>Q1/17</t>
  </si>
  <si>
    <t>Q2/17</t>
  </si>
  <si>
    <t>FY2015</t>
  </si>
  <si>
    <t>FY2016</t>
  </si>
  <si>
    <t>売上収益</t>
  </si>
  <si>
    <t>Revenue</t>
  </si>
  <si>
    <t>前年同期比</t>
  </si>
  <si>
    <t>YoY</t>
  </si>
  <si>
    <t>セグメント別</t>
  </si>
  <si>
    <t>Breakdown by Segment</t>
  </si>
  <si>
    <t>インターネットサービス*1</t>
  </si>
  <si>
    <t>Internet Services*1</t>
  </si>
  <si>
    <t>FinTech*2</t>
  </si>
  <si>
    <t>調整額</t>
  </si>
  <si>
    <t>Adjustments</t>
  </si>
  <si>
    <r>
      <t>Non-GAAP営業利益</t>
    </r>
    <r>
      <rPr>
        <vertAlign val="superscript"/>
        <sz val="8"/>
        <color indexed="8"/>
        <rFont val="ＭＳ Ｐゴシック"/>
        <family val="3"/>
      </rPr>
      <t>*3</t>
    </r>
  </si>
  <si>
    <t>Non-GAAP Operating Income*3</t>
  </si>
  <si>
    <t>営業利益率</t>
  </si>
  <si>
    <t>Margin</t>
  </si>
  <si>
    <t>インターネットサービス</t>
  </si>
  <si>
    <t>Internet Services</t>
  </si>
  <si>
    <t xml:space="preserve">FinTech </t>
  </si>
  <si>
    <t>Non-GAAP EBITDA*3</t>
  </si>
  <si>
    <t>Non-GAAP EBITDAマージン</t>
  </si>
  <si>
    <t>Non-GAAP EBITDA Margin</t>
  </si>
  <si>
    <t xml:space="preserve">Internet Services </t>
  </si>
  <si>
    <r>
      <t>IFRS営業利益</t>
    </r>
    <r>
      <rPr>
        <vertAlign val="superscript"/>
        <sz val="8"/>
        <color indexed="8"/>
        <rFont val="ＭＳ Ｐゴシック"/>
        <family val="3"/>
      </rPr>
      <t>*3</t>
    </r>
  </si>
  <si>
    <t>IFRS Operating Income*3</t>
  </si>
  <si>
    <r>
      <t>当期利益</t>
    </r>
    <r>
      <rPr>
        <vertAlign val="superscript"/>
        <sz val="8"/>
        <color indexed="8"/>
        <rFont val="ＭＳ Ｐゴシック"/>
        <family val="3"/>
      </rPr>
      <t>*3</t>
    </r>
  </si>
  <si>
    <t>Net Income*3</t>
  </si>
  <si>
    <t>(親会社の所有者帰属）</t>
  </si>
  <si>
    <t>(Attributable to Owners of the Company)</t>
  </si>
  <si>
    <t>利益率</t>
  </si>
  <si>
    <t>*1: Q3/16より、「その他」セグメントは「インターネットサービス」セグメントに統合しました</t>
  </si>
  <si>
    <t>*2: Q3/15より、「インターネット金融」セグメント名を「FinTech（読み方：フィンテック）」に変更しました</t>
  </si>
  <si>
    <t>*3: Q1/17より、保険契約準備金の測定方法を変更。過年度連結業績を遡及修正しているが、セグメント損益においては修正していない。また、2015年度の業績については、四半期毎の遡及修正はせず、年度において修正</t>
  </si>
  <si>
    <t>*1: Since Q3/16, the 'Others' segment was included into 'Internet Services' segment</t>
  </si>
  <si>
    <t>*2: Since Q3/15, the　'Internet Finance' segment was renamed to 'FinTech.'</t>
  </si>
  <si>
    <t>*3: From Q1/17, we changed standards on the calculation of insurance policy reserves. This was retroactively adjusted in previous consolidated results whilst it was not applied to segment results. For FY2015, this change is applied only for annual results, not for quartely results</t>
  </si>
  <si>
    <t>Non-GAAP調整表</t>
  </si>
  <si>
    <t>Operating Income Reconciliation</t>
  </si>
  <si>
    <r>
      <t>Non-GAAP営業利益</t>
    </r>
    <r>
      <rPr>
        <vertAlign val="superscript"/>
        <sz val="8"/>
        <color indexed="8"/>
        <rFont val="ＭＳ Ｐゴシック"/>
        <family val="3"/>
      </rPr>
      <t>*1</t>
    </r>
  </si>
  <si>
    <t>Non-GAAP Operating Income*1</t>
  </si>
  <si>
    <t>Non-GAAP調整額</t>
  </si>
  <si>
    <t>Non-GAAP Adjustments</t>
  </si>
  <si>
    <t>無形資産償却費 (PPA)</t>
  </si>
  <si>
    <t>Amortization of Intangible Assets (PPA)</t>
  </si>
  <si>
    <t>株式報酬費用</t>
  </si>
  <si>
    <t>Stock Based Compensation</t>
  </si>
  <si>
    <r>
      <t>非経常的な項目</t>
    </r>
    <r>
      <rPr>
        <vertAlign val="superscript"/>
        <sz val="8"/>
        <color indexed="8"/>
        <rFont val="ＭＳ Ｐゴシック"/>
        <family val="3"/>
      </rPr>
      <t>*2</t>
    </r>
  </si>
  <si>
    <t>One-off items*2</t>
  </si>
  <si>
    <t>IFRS営業利益</t>
  </si>
  <si>
    <t>Operating Income</t>
  </si>
  <si>
    <t>*1: Q1/17より、保険契約準備金の測定方法を変更。過年度連結業績を遡及修正している。また、2015年度の業績については、四半期毎の遡及修正はせず、年度において修正</t>
  </si>
  <si>
    <t>*2: 非経常的な項目の内訳</t>
  </si>
  <si>
    <t>2015年：本社移転に伴う費用を計上、Q2 12億円、Q3 28億円 Q4 3億円）</t>
  </si>
  <si>
    <t>Q4/15: 海外子会社等に関する減損損失を計上</t>
  </si>
  <si>
    <t>Q2/16; 欧州における事業戦略見直しに伴う費用を計上</t>
  </si>
  <si>
    <t>Q4/16: 海外子会社等に関する減損損失を計上</t>
  </si>
  <si>
    <t>*1: From Q1/17, we changed standards on the calculation of insurance policy reserves. This was retroactively adjusted in previous consolidated results. For FY2015, this change is applied only for annual results, not for quartely results</t>
  </si>
  <si>
    <t>*2: Breakdown of One-off items</t>
  </si>
  <si>
    <t>Head office moving cost 1.2bn in Q2/15 , 2.8bn in Q3/15 and 0.3bn in Q4/15 were recorded</t>
  </si>
  <si>
    <t>Impairment loss, overseas subsidiary-related,etc was recorded in Q4/15</t>
  </si>
  <si>
    <t>Europe reorganization related cost was recorded in Q2/16</t>
  </si>
  <si>
    <t>Impairment loss, overseas subsidiary-related,etc was recorded in Q4/16</t>
  </si>
  <si>
    <t>連結財政状態計算書</t>
  </si>
  <si>
    <t>Consolidated Statement of Financial Position</t>
  </si>
  <si>
    <t xml:space="preserve"> JPY mm, rounded</t>
  </si>
  <si>
    <t>Mar/16</t>
  </si>
  <si>
    <t>Jun/16</t>
  </si>
  <si>
    <t>Sep/16</t>
  </si>
  <si>
    <t>Dec/16</t>
  </si>
  <si>
    <t>Mar/17</t>
  </si>
  <si>
    <t>Jun/17</t>
  </si>
  <si>
    <t>総資産</t>
  </si>
  <si>
    <t>Total Assets</t>
  </si>
  <si>
    <r>
      <t>純資産</t>
    </r>
    <r>
      <rPr>
        <vertAlign val="superscript"/>
        <sz val="8"/>
        <color indexed="8"/>
        <rFont val="ＭＳ Ｐゴシック"/>
        <family val="3"/>
      </rPr>
      <t>*1</t>
    </r>
  </si>
  <si>
    <t>Total Equity*1</t>
  </si>
  <si>
    <r>
      <t>有利子負債</t>
    </r>
    <r>
      <rPr>
        <vertAlign val="superscript"/>
        <sz val="8"/>
        <color indexed="8"/>
        <rFont val="ＭＳ Ｐゴシック"/>
        <family val="3"/>
      </rPr>
      <t>*2</t>
    </r>
  </si>
  <si>
    <t>Interest-bearing Debt*2</t>
  </si>
  <si>
    <t>楽天グループ (連結)</t>
  </si>
  <si>
    <t>Rakuten Group (Consolidated)</t>
  </si>
  <si>
    <t>楽天㈱</t>
  </si>
  <si>
    <t>Rakuten, Inc.</t>
  </si>
  <si>
    <t>楽天カード㈱</t>
  </si>
  <si>
    <t>Rakuten Card Co., Ltd.</t>
  </si>
  <si>
    <t>楽天銀行㈱</t>
  </si>
  <si>
    <t>Rakuten Bank, Ltd.</t>
  </si>
  <si>
    <t>楽天証券㈱</t>
  </si>
  <si>
    <t>Rakuten Securities, Inc.</t>
  </si>
  <si>
    <t>楽天生命㈱</t>
  </si>
  <si>
    <t>Rakuten Life Insurance Co.,Ltd</t>
  </si>
  <si>
    <t>*2: 有利子負債 = 社債 + CP + 借入金</t>
  </si>
  <si>
    <t>*2: Interest-bearing Debt = Corporate Bonds + CP + Borrowings</t>
  </si>
  <si>
    <t>連結キャッシュフロー計算書</t>
  </si>
  <si>
    <t>Consolidated Statement of Cash Flows</t>
  </si>
  <si>
    <t>四半期
Three Months Ended</t>
  </si>
  <si>
    <t>連結</t>
  </si>
  <si>
    <t>Consolidated</t>
  </si>
  <si>
    <t>営業活動によるキャッシュ・フロー</t>
  </si>
  <si>
    <t>Net cash flows from operating activities</t>
  </si>
  <si>
    <t>投資活動によるキャッシュ･フロー</t>
  </si>
  <si>
    <t>Net cash flows from (used in) investing activities</t>
  </si>
  <si>
    <t>財務活動によるキャッシュ・フロー</t>
  </si>
  <si>
    <t>Net cash flows from financing activities</t>
  </si>
  <si>
    <r>
      <t>非金融事業</t>
    </r>
    <r>
      <rPr>
        <vertAlign val="superscript"/>
        <sz val="8"/>
        <color indexed="8"/>
        <rFont val="ＭＳ Ｐゴシック"/>
        <family val="3"/>
      </rPr>
      <t>*1</t>
    </r>
  </si>
  <si>
    <t>Non-Financial Businesses*1</t>
  </si>
  <si>
    <r>
      <t>投資活動によるキャッシュ･フロー</t>
    </r>
    <r>
      <rPr>
        <vertAlign val="superscript"/>
        <sz val="8"/>
        <color indexed="8"/>
        <rFont val="ＭＳ Ｐゴシック"/>
        <family val="3"/>
      </rPr>
      <t>*2</t>
    </r>
  </si>
  <si>
    <t>Net cash flows from (used in) investing activities*2</t>
  </si>
  <si>
    <r>
      <t>金融事業</t>
    </r>
    <r>
      <rPr>
        <vertAlign val="superscript"/>
        <sz val="8"/>
        <color indexed="8"/>
        <rFont val="ＭＳ Ｐゴシック"/>
        <family val="3"/>
      </rPr>
      <t>*1</t>
    </r>
  </si>
  <si>
    <t>Financial Businesses*1</t>
  </si>
  <si>
    <t>*1: 金融／非金融の区分は、概算値、監査対象外</t>
  </si>
  <si>
    <t>*2: 非金融事業における投資活動によるキャッシュ・フローには、M&amp;A等に関連するキャッシュ・フローが含まれております。詳しくは決算説明会資料をご参照ください。</t>
  </si>
  <si>
    <t xml:space="preserve">*1: Breakdown between financial and non-financial businesses are based on internal estimation and not reviewed by independent auditors.
</t>
  </si>
  <si>
    <t>*2: Net cash flows from (used in) investing activities in Non-Financial Businesses includes cash outflows related to M&amp;A and so on. Please refer to the presentation materials for more information.</t>
  </si>
  <si>
    <t>Non_GAAP</t>
  </si>
  <si>
    <t>T</t>
  </si>
  <si>
    <t>U</t>
  </si>
  <si>
    <t>V</t>
  </si>
  <si>
    <t>W</t>
  </si>
  <si>
    <t>X</t>
  </si>
  <si>
    <t>Old_segment</t>
  </si>
  <si>
    <t xml:space="preserve">経営者の意思決定に使用される指標の変更に伴い、IFRS上のマネジメントアプローチの観点からセグメント損益をNon-GAAP営業利益に変更しており、過去のセグメント損益も組替再表示しております。
</t>
  </si>
  <si>
    <t xml:space="preserve">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</si>
  <si>
    <t>セグメント情報</t>
  </si>
  <si>
    <t>インターネットサービスセグメント*1</t>
  </si>
  <si>
    <t>Internet Services Segment*1</t>
  </si>
  <si>
    <t>国内EC</t>
  </si>
  <si>
    <t>Domestic EC</t>
  </si>
  <si>
    <t>コミュニケーション＆スポーツ*2</t>
  </si>
  <si>
    <t>Communications &amp; Sports*2</t>
  </si>
  <si>
    <t>その他インターネットサービス</t>
  </si>
  <si>
    <t>Other Internet Services</t>
  </si>
  <si>
    <t>Internet Services Segment</t>
  </si>
  <si>
    <t>コミュニケーション＆スポーツ</t>
  </si>
  <si>
    <t>Communications &amp; Sports</t>
  </si>
  <si>
    <t>営業利益</t>
  </si>
  <si>
    <t>コミュニケーション &amp; スポーツ</t>
  </si>
  <si>
    <t>EBITDA*4</t>
  </si>
  <si>
    <t>FinTech セグメント*3</t>
  </si>
  <si>
    <t>FinTech Segment*3</t>
  </si>
  <si>
    <t>楽天カード</t>
  </si>
  <si>
    <t>楽天銀行</t>
  </si>
  <si>
    <t>楽天証券</t>
  </si>
  <si>
    <t>楽天生命</t>
  </si>
  <si>
    <t>Life Insurance</t>
  </si>
  <si>
    <t>その他</t>
  </si>
  <si>
    <t>FinTech</t>
  </si>
  <si>
    <t>Rakuten Card</t>
  </si>
  <si>
    <t>Rakuten Bank</t>
  </si>
  <si>
    <t>Rakuten Securities</t>
  </si>
  <si>
    <t>Others</t>
  </si>
  <si>
    <t xml:space="preserve">楽天カード </t>
  </si>
  <si>
    <t>　</t>
  </si>
  <si>
    <t>*1: 「インターネットサービス」セグメントは、インターネット・ショッピングモール『楽天市場』をはじめとする各種ＥＣサイト、オンライン・キャッシュバック・サイト、旅行予約サイト、ポータルサイト、デジタルコンテンツサイト等の運営や、これらのサイトにおける広告等の販売を行う事業、
　　 メッセージング及び通信サービス事業、プロ野球球団の運営等を行う事業により構成されております。　
　　　</t>
  </si>
  <si>
    <t>*2: 「コミュニケーション &amp; スポーツ」は、メッセージング及び通信サービス事業、プロ野球球団の運営等を行う事業により構成されており、Q2/16まで開示していた「その他セグメント」に相当します。</t>
  </si>
  <si>
    <t>*3:　「FinTech」セグメントは、インターネットを介した銀行及び証券サービス、クレジットカード関連サービス、生命保険及び電子マネーサービスの提供等を行う事業により構成されております。　Q3/15より、セグメント名を「インターネット金融」から「FinTech
       （読み方：フィンテック）」に変更しました。FinTechとは、金融（ファイナンス＝Finance）と技術（テクノロジー＝Technology）を合わせた言葉で、ＩＴを活用した金融サービスを指しております。</t>
  </si>
  <si>
    <t>*4: EBITDA = 営業利益 + 減価償却費 + 無形資産償却費</t>
  </si>
  <si>
    <t>*1: The “Internet Services” segment comprises businesses running various EC (e-commerce) sites including an internet shopping mall Rakuten Ichiba, online cash-back sites, travel booking sites, portal sites and digital content sites, along with 
     business for advertising and similar on these sites, provision of messaging and communication services and others, and management of a professional baseball team.</t>
  </si>
  <si>
    <t>*2: The "Communication &amp; Sports" comprises businesses involving provision of messaging and communication services and others, and management of a professional baseball team. This category is equivalent to the "Others" segment in Q2/16 and before.</t>
  </si>
  <si>
    <t>*3: The “FinTech” segment engages in businesses providing services over the internet related to banking and securities, credit cards, life insurance and electronic money. Since Q3/15, the segment was renamed from “Internet Finance” to “FinTech,” 
     which is a term that combines “finance” and “technology,” and refers to financial services using IT.</t>
  </si>
  <si>
    <t>*4: EBITDA = Operating Income + Depreciation + Amortization of intangible assets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</si>
</sst>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quot;-&quot;"/>
    <numFmt numFmtId="178" formatCode="\+0.0%;\-0.0%;&quot;-&quot;"/>
    <numFmt numFmtId="179" formatCode="##,##0;\-0;&quot;-&quot;"/>
    <numFmt numFmtId="180" formatCode="0.0%;\-0.0%;&quot;-&quot;"/>
    <numFmt numFmtId="181" formatCode="#,##0;\-#,##0;&quot;-&quot;"/>
    <numFmt numFmtId="182" formatCode="\+#,##0;\-#,##0"/>
    <numFmt numFmtId="183" formatCode="0;\-0;&quot;-&quot;"/>
    <numFmt numFmtId="184" formatCode="#,##0_ "/>
    <numFmt numFmtId="185" formatCode="#,##0;#,##0;&quot;-&quot;"/>
    <numFmt numFmtId="186" formatCode="0.0%"/>
    <numFmt numFmtId="187" formatCode="0.0%;\ \-0.0%"/>
    <numFmt numFmtId="188" formatCode="\+#,##0"/>
    <numFmt numFmtId="189" formatCode="\+0.0%;[Red]&quot;▲&quot;0.0%"/>
    <numFmt numFmtId="190" formatCode="0.0000%;\-0.0000;&quot;-&quot;"/>
    <numFmt numFmtId="191" formatCode="\+##,##0;\-0;&quot;-&quot;"/>
  </numFmts>
  <fonts count="65">
    <font>
      <sz val="11"/>
      <color theme="1"/>
      <name val="Calibri"/>
      <family val="3"/>
    </font>
    <font>
      <sz val="11"/>
      <color indexed="8"/>
      <name val="ＭＳ Ｐゴシック"/>
      <family val="3"/>
    </font>
    <font>
      <vertAlign val="superscript"/>
      <sz val="8"/>
      <color indexed="8"/>
      <name val="ＭＳ Ｐゴシック"/>
      <family val="3"/>
    </font>
    <font>
      <sz val="6"/>
      <name val="ＭＳ Ｐゴシック"/>
      <family val="3"/>
    </font>
    <font>
      <sz val="10"/>
      <name val="Arial"/>
      <family val="2"/>
    </font>
    <font>
      <sz val="8"/>
      <name val="Arial"/>
      <family val="2"/>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Arial"/>
      <family val="2"/>
    </font>
    <font>
      <sz val="10"/>
      <color indexed="8"/>
      <name val="ＭＳ Ｐゴシック"/>
      <family val="3"/>
    </font>
    <font>
      <sz val="8"/>
      <color indexed="8"/>
      <name val="Arial"/>
      <family val="2"/>
    </font>
    <font>
      <b/>
      <sz val="12"/>
      <color indexed="8"/>
      <name val="ＭＳ Ｐゴシック"/>
      <family val="3"/>
    </font>
    <font>
      <b/>
      <sz val="12"/>
      <color indexed="8"/>
      <name val="Arial"/>
      <family val="2"/>
    </font>
    <font>
      <b/>
      <sz val="10"/>
      <color indexed="8"/>
      <name val="ＭＳ Ｐゴシック"/>
      <family val="3"/>
    </font>
    <font>
      <b/>
      <sz val="10"/>
      <color indexed="8"/>
      <name val="Arial"/>
      <family val="2"/>
    </font>
    <font>
      <b/>
      <sz val="9"/>
      <color indexed="8"/>
      <name val="ＭＳ Ｐゴシック"/>
      <family val="3"/>
    </font>
    <font>
      <b/>
      <sz val="9"/>
      <color indexed="8"/>
      <name val="Arial"/>
      <family val="2"/>
    </font>
    <font>
      <sz val="8"/>
      <color indexed="8"/>
      <name val="ＭＳ Ｐゴシック"/>
      <family val="3"/>
    </font>
    <font>
      <sz val="7"/>
      <color indexed="8"/>
      <name val="ＭＳ Ｐゴシック"/>
      <family val="3"/>
    </font>
    <font>
      <sz val="7"/>
      <color indexed="8"/>
      <name val="Arial"/>
      <family val="2"/>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Arial"/>
      <family val="2"/>
    </font>
    <font>
      <sz val="10"/>
      <color theme="1"/>
      <name val="ＭＳ Ｐゴシック"/>
      <family val="3"/>
    </font>
    <font>
      <sz val="8"/>
      <color theme="1"/>
      <name val="Arial"/>
      <family val="2"/>
    </font>
    <font>
      <b/>
      <sz val="12"/>
      <color theme="1"/>
      <name val="ＭＳ Ｐゴシック"/>
      <family val="3"/>
    </font>
    <font>
      <b/>
      <sz val="12"/>
      <color theme="1"/>
      <name val="Arial"/>
      <family val="2"/>
    </font>
    <font>
      <b/>
      <sz val="10"/>
      <color theme="1"/>
      <name val="ＭＳ Ｐゴシック"/>
      <family val="3"/>
    </font>
    <font>
      <b/>
      <sz val="10"/>
      <color theme="1"/>
      <name val="Arial"/>
      <family val="2"/>
    </font>
    <font>
      <b/>
      <sz val="9"/>
      <color theme="1"/>
      <name val="ＭＳ Ｐゴシック"/>
      <family val="3"/>
    </font>
    <font>
      <b/>
      <sz val="9"/>
      <color theme="1"/>
      <name val="Arial"/>
      <family val="2"/>
    </font>
    <font>
      <sz val="8"/>
      <color theme="1"/>
      <name val="ＭＳ Ｐゴシック"/>
      <family val="3"/>
    </font>
    <font>
      <sz val="10"/>
      <color theme="1"/>
      <name val="Calibri"/>
      <family val="3"/>
    </font>
    <font>
      <sz val="7"/>
      <color theme="1"/>
      <name val="ＭＳ Ｐゴシック"/>
      <family val="3"/>
    </font>
    <font>
      <sz val="7"/>
      <color theme="1"/>
      <name val="Arial"/>
      <family val="2"/>
    </font>
    <font>
      <sz val="7"/>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hair"/>
    </border>
    <border>
      <left/>
      <right/>
      <top style="hair"/>
      <bottom style="hair"/>
    </border>
    <border>
      <left/>
      <right/>
      <top style="hair"/>
      <bottom/>
    </border>
    <border>
      <left/>
      <right/>
      <top style="thin"/>
      <bottom/>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38"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41">
    <xf numFmtId="0" fontId="0" fillId="0" borderId="0" xfId="0" applyFont="1" applyAlignment="1">
      <alignment vertical="center"/>
    </xf>
    <xf numFmtId="0" fontId="50" fillId="0" borderId="0" xfId="0" applyFont="1" applyFill="1" applyAlignment="1">
      <alignment vertical="center"/>
    </xf>
    <xf numFmtId="176" fontId="50" fillId="0" borderId="0" xfId="0" applyNumberFormat="1" applyFont="1" applyFill="1" applyAlignment="1">
      <alignment vertical="center"/>
    </xf>
    <xf numFmtId="0" fontId="51" fillId="0" borderId="0" xfId="0" applyFont="1" applyFill="1" applyAlignment="1">
      <alignment vertical="center"/>
    </xf>
    <xf numFmtId="0" fontId="50" fillId="0" borderId="0" xfId="0" applyFont="1" applyFill="1" applyAlignment="1">
      <alignment horizontal="right" vertical="center"/>
    </xf>
    <xf numFmtId="0" fontId="50" fillId="0" borderId="0" xfId="0" applyFont="1" applyFill="1" applyBorder="1" applyAlignment="1">
      <alignment vertical="center"/>
    </xf>
    <xf numFmtId="176" fontId="52" fillId="0" borderId="0" xfId="0" applyNumberFormat="1" applyFont="1" applyFill="1" applyAlignment="1">
      <alignment vertical="center"/>
    </xf>
    <xf numFmtId="177" fontId="52" fillId="0" borderId="0" xfId="0" applyNumberFormat="1" applyFont="1" applyFill="1" applyAlignment="1">
      <alignment vertical="center"/>
    </xf>
    <xf numFmtId="177" fontId="52" fillId="0" borderId="0" xfId="0" applyNumberFormat="1" applyFont="1" applyFill="1" applyAlignment="1">
      <alignment vertical="top" wrapText="1"/>
    </xf>
    <xf numFmtId="0" fontId="53" fillId="0" borderId="10" xfId="0" applyFont="1" applyFill="1" applyBorder="1" applyAlignment="1">
      <alignment vertical="center"/>
    </xf>
    <xf numFmtId="0" fontId="51" fillId="0" borderId="10" xfId="0" applyFont="1" applyFill="1" applyBorder="1" applyAlignment="1">
      <alignment vertical="center"/>
    </xf>
    <xf numFmtId="0" fontId="54" fillId="0" borderId="10" xfId="0" applyFont="1" applyFill="1" applyBorder="1" applyAlignment="1">
      <alignment vertical="center"/>
    </xf>
    <xf numFmtId="0" fontId="50" fillId="0" borderId="10" xfId="0" applyFont="1" applyFill="1" applyBorder="1" applyAlignment="1">
      <alignment vertical="center"/>
    </xf>
    <xf numFmtId="0" fontId="53" fillId="0" borderId="0" xfId="0" applyFont="1" applyFill="1" applyBorder="1" applyAlignment="1">
      <alignment vertical="center"/>
    </xf>
    <xf numFmtId="0" fontId="51" fillId="0" borderId="0" xfId="0" applyFont="1" applyFill="1" applyBorder="1" applyAlignment="1">
      <alignment vertical="center"/>
    </xf>
    <xf numFmtId="0" fontId="54" fillId="0" borderId="0" xfId="0" applyFont="1" applyFill="1" applyBorder="1" applyAlignment="1">
      <alignment vertical="center"/>
    </xf>
    <xf numFmtId="0" fontId="50" fillId="0" borderId="0" xfId="0" applyFont="1" applyFill="1" applyAlignment="1">
      <alignment/>
    </xf>
    <xf numFmtId="0" fontId="51" fillId="0" borderId="0" xfId="0" applyFont="1" applyFill="1" applyAlignment="1">
      <alignment/>
    </xf>
    <xf numFmtId="0" fontId="55" fillId="0" borderId="0" xfId="0" applyFont="1" applyFill="1" applyBorder="1" applyAlignment="1">
      <alignment/>
    </xf>
    <xf numFmtId="0" fontId="51" fillId="0" borderId="0" xfId="0" applyFont="1" applyFill="1" applyBorder="1" applyAlignment="1">
      <alignment/>
    </xf>
    <xf numFmtId="0" fontId="56" fillId="0" borderId="0" xfId="0" applyFont="1" applyFill="1" applyBorder="1" applyAlignment="1">
      <alignment/>
    </xf>
    <xf numFmtId="0" fontId="50" fillId="0" borderId="0" xfId="0" applyFont="1" applyFill="1" applyBorder="1" applyAlignment="1">
      <alignment/>
    </xf>
    <xf numFmtId="0" fontId="56" fillId="0" borderId="0" xfId="0" applyFont="1" applyFill="1" applyBorder="1" applyAlignment="1">
      <alignment horizontal="center"/>
    </xf>
    <xf numFmtId="0" fontId="57" fillId="0" borderId="0" xfId="0" applyFont="1" applyFill="1" applyAlignment="1">
      <alignment vertical="center"/>
    </xf>
    <xf numFmtId="0" fontId="58" fillId="0" borderId="0" xfId="0" applyFont="1" applyFill="1" applyAlignment="1">
      <alignment vertical="center"/>
    </xf>
    <xf numFmtId="0" fontId="58" fillId="0" borderId="0" xfId="0" applyFont="1" applyFill="1" applyAlignment="1">
      <alignment horizontal="center" vertical="center"/>
    </xf>
    <xf numFmtId="176" fontId="58" fillId="0" borderId="0" xfId="0" applyNumberFormat="1" applyFont="1" applyFill="1" applyAlignment="1">
      <alignment horizontal="center" vertical="center"/>
    </xf>
    <xf numFmtId="0" fontId="57" fillId="0" borderId="0" xfId="0" applyFont="1" applyFill="1" applyAlignment="1">
      <alignment horizontal="center" vertical="center"/>
    </xf>
    <xf numFmtId="0" fontId="57" fillId="0" borderId="0" xfId="0" applyFont="1" applyFill="1" applyAlignment="1">
      <alignment horizontal="left" vertical="center"/>
    </xf>
    <xf numFmtId="0" fontId="58" fillId="0" borderId="0" xfId="0" applyFont="1" applyFill="1" applyAlignment="1">
      <alignment horizontal="left" vertical="center"/>
    </xf>
    <xf numFmtId="0" fontId="58" fillId="0" borderId="0" xfId="0" applyFont="1" applyFill="1" applyBorder="1" applyAlignment="1">
      <alignment horizontal="center" vertical="center"/>
    </xf>
    <xf numFmtId="0" fontId="58" fillId="0" borderId="10" xfId="0" applyFont="1" applyFill="1" applyBorder="1" applyAlignment="1">
      <alignment horizontal="center" vertical="center"/>
    </xf>
    <xf numFmtId="178" fontId="52" fillId="0" borderId="0" xfId="0" applyNumberFormat="1" applyFont="1" applyFill="1" applyBorder="1" applyAlignment="1">
      <alignment vertical="center"/>
    </xf>
    <xf numFmtId="179" fontId="50" fillId="0" borderId="0" xfId="33" applyNumberFormat="1" applyFont="1" applyFill="1" applyAlignment="1">
      <alignment vertical="center"/>
    </xf>
    <xf numFmtId="176" fontId="50" fillId="0" borderId="0" xfId="33" applyNumberFormat="1" applyFont="1" applyFill="1" applyAlignment="1">
      <alignment vertical="center"/>
    </xf>
    <xf numFmtId="179" fontId="51" fillId="0" borderId="0" xfId="33" applyNumberFormat="1" applyFont="1" applyFill="1" applyAlignment="1">
      <alignment vertical="center"/>
    </xf>
    <xf numFmtId="179" fontId="51" fillId="0" borderId="11" xfId="33" applyNumberFormat="1" applyFont="1" applyFill="1" applyBorder="1" applyAlignment="1">
      <alignment vertical="center"/>
    </xf>
    <xf numFmtId="179" fontId="50" fillId="0" borderId="11" xfId="33" applyNumberFormat="1" applyFont="1" applyFill="1" applyBorder="1" applyAlignment="1">
      <alignment vertical="center"/>
    </xf>
    <xf numFmtId="179" fontId="50" fillId="0" borderId="0" xfId="33" applyNumberFormat="1" applyFont="1" applyFill="1" applyBorder="1" applyAlignment="1">
      <alignment vertical="center"/>
    </xf>
    <xf numFmtId="178" fontId="52" fillId="0" borderId="0" xfId="0" applyNumberFormat="1" applyFont="1" applyFill="1" applyAlignment="1">
      <alignment vertical="center"/>
    </xf>
    <xf numFmtId="178" fontId="59" fillId="0" borderId="0" xfId="0" applyNumberFormat="1" applyFont="1" applyFill="1" applyAlignment="1">
      <alignment vertical="center"/>
    </xf>
    <xf numFmtId="178" fontId="59" fillId="0" borderId="12" xfId="0" applyNumberFormat="1" applyFont="1" applyFill="1" applyBorder="1" applyAlignment="1">
      <alignment vertical="center"/>
    </xf>
    <xf numFmtId="178" fontId="52" fillId="0" borderId="12" xfId="0" applyNumberFormat="1" applyFont="1" applyFill="1" applyBorder="1" applyAlignment="1">
      <alignment vertical="center"/>
    </xf>
    <xf numFmtId="177" fontId="59" fillId="0" borderId="0" xfId="0" applyNumberFormat="1" applyFont="1" applyFill="1" applyAlignment="1">
      <alignment vertical="center"/>
    </xf>
    <xf numFmtId="177" fontId="59" fillId="0" borderId="12" xfId="0" applyNumberFormat="1" applyFont="1" applyFill="1" applyBorder="1" applyAlignment="1">
      <alignment vertical="center"/>
    </xf>
    <xf numFmtId="177" fontId="52" fillId="0" borderId="12" xfId="0" applyNumberFormat="1" applyFont="1" applyFill="1" applyBorder="1" applyAlignment="1">
      <alignment vertical="center"/>
    </xf>
    <xf numFmtId="177" fontId="52" fillId="0" borderId="0" xfId="0" applyNumberFormat="1" applyFont="1" applyFill="1" applyBorder="1" applyAlignment="1">
      <alignment vertical="center"/>
    </xf>
    <xf numFmtId="180" fontId="52" fillId="0" borderId="12" xfId="0" applyNumberFormat="1" applyFont="1" applyFill="1" applyBorder="1" applyAlignment="1">
      <alignment vertical="center"/>
    </xf>
    <xf numFmtId="3" fontId="50" fillId="0" borderId="0" xfId="33" applyNumberFormat="1" applyFont="1" applyFill="1" applyAlignment="1">
      <alignment vertical="center"/>
    </xf>
    <xf numFmtId="3" fontId="59" fillId="0" borderId="0" xfId="33" applyNumberFormat="1" applyFont="1" applyFill="1" applyAlignment="1">
      <alignment vertical="center"/>
    </xf>
    <xf numFmtId="3" fontId="59" fillId="0" borderId="12" xfId="33" applyNumberFormat="1" applyFont="1" applyFill="1" applyBorder="1" applyAlignment="1">
      <alignment vertical="center"/>
    </xf>
    <xf numFmtId="3" fontId="52" fillId="0" borderId="0" xfId="33" applyNumberFormat="1" applyFont="1" applyFill="1" applyAlignment="1">
      <alignment vertical="center"/>
    </xf>
    <xf numFmtId="3" fontId="52" fillId="0" borderId="12" xfId="33" applyNumberFormat="1" applyFont="1" applyFill="1" applyBorder="1" applyAlignment="1">
      <alignment vertical="center"/>
    </xf>
    <xf numFmtId="3" fontId="52" fillId="0" borderId="0" xfId="33" applyNumberFormat="1" applyFont="1" applyFill="1" applyBorder="1" applyAlignment="1">
      <alignment vertical="center"/>
    </xf>
    <xf numFmtId="3" fontId="52" fillId="0" borderId="11" xfId="33" applyNumberFormat="1" applyFont="1" applyFill="1" applyBorder="1" applyAlignment="1">
      <alignment vertical="center"/>
    </xf>
    <xf numFmtId="3" fontId="59" fillId="0" borderId="0" xfId="33" applyNumberFormat="1" applyFont="1" applyFill="1" applyBorder="1" applyAlignment="1">
      <alignment vertical="center"/>
    </xf>
    <xf numFmtId="179" fontId="50" fillId="0" borderId="0" xfId="0" applyNumberFormat="1" applyFont="1" applyFill="1" applyAlignment="1">
      <alignment vertical="center"/>
    </xf>
    <xf numFmtId="179" fontId="51" fillId="0" borderId="0" xfId="0" applyNumberFormat="1" applyFont="1" applyFill="1" applyAlignment="1">
      <alignment vertical="center"/>
    </xf>
    <xf numFmtId="0" fontId="59" fillId="0" borderId="0" xfId="0" applyFont="1" applyFill="1" applyAlignment="1">
      <alignment vertical="center"/>
    </xf>
    <xf numFmtId="0" fontId="52" fillId="0" borderId="0" xfId="0" applyFont="1" applyFill="1" applyAlignment="1">
      <alignment vertical="center"/>
    </xf>
    <xf numFmtId="0" fontId="52" fillId="0" borderId="0" xfId="0" applyFont="1" applyFill="1" applyBorder="1" applyAlignment="1">
      <alignment vertical="center"/>
    </xf>
    <xf numFmtId="179" fontId="51" fillId="0" borderId="0" xfId="0" applyNumberFormat="1" applyFont="1" applyFill="1" applyBorder="1" applyAlignment="1">
      <alignment/>
    </xf>
    <xf numFmtId="179" fontId="50" fillId="0" borderId="0" xfId="0" applyNumberFormat="1" applyFont="1" applyFill="1" applyBorder="1" applyAlignment="1">
      <alignment/>
    </xf>
    <xf numFmtId="9" fontId="52" fillId="0" borderId="0" xfId="43" applyFont="1" applyFill="1" applyAlignment="1">
      <alignment vertical="center"/>
    </xf>
    <xf numFmtId="179" fontId="51" fillId="0" borderId="0" xfId="0" applyNumberFormat="1" applyFont="1" applyFill="1" applyAlignment="1">
      <alignment/>
    </xf>
    <xf numFmtId="179" fontId="51" fillId="0" borderId="11" xfId="0" applyNumberFormat="1" applyFont="1" applyFill="1" applyBorder="1" applyAlignment="1">
      <alignment/>
    </xf>
    <xf numFmtId="179" fontId="50" fillId="0" borderId="0" xfId="0" applyNumberFormat="1" applyFont="1" applyFill="1" applyAlignment="1">
      <alignment/>
    </xf>
    <xf numFmtId="179" fontId="50" fillId="0" borderId="11" xfId="0" applyNumberFormat="1" applyFont="1" applyFill="1" applyBorder="1" applyAlignment="1">
      <alignment/>
    </xf>
    <xf numFmtId="179" fontId="50" fillId="0" borderId="0" xfId="33" applyNumberFormat="1" applyFont="1" applyFill="1" applyBorder="1" applyAlignment="1">
      <alignment/>
    </xf>
    <xf numFmtId="179" fontId="50" fillId="0" borderId="11" xfId="33" applyNumberFormat="1" applyFont="1" applyFill="1" applyBorder="1" applyAlignment="1">
      <alignment/>
    </xf>
    <xf numFmtId="3" fontId="50" fillId="0" borderId="11" xfId="49" applyNumberFormat="1" applyFont="1" applyFill="1" applyBorder="1" applyAlignment="1">
      <alignment/>
    </xf>
    <xf numFmtId="182" fontId="52" fillId="0" borderId="11" xfId="33" applyNumberFormat="1" applyFont="1" applyFill="1" applyBorder="1" applyAlignment="1">
      <alignment vertical="center"/>
    </xf>
    <xf numFmtId="177" fontId="59" fillId="0" borderId="0" xfId="0" applyNumberFormat="1" applyFont="1" applyFill="1" applyBorder="1" applyAlignment="1">
      <alignment vertical="center"/>
    </xf>
    <xf numFmtId="180" fontId="52" fillId="0" borderId="0" xfId="0" applyNumberFormat="1" applyFont="1" applyFill="1" applyBorder="1" applyAlignment="1">
      <alignment vertical="center"/>
    </xf>
    <xf numFmtId="38" fontId="52" fillId="0" borderId="0" xfId="49" applyNumberFormat="1" applyFont="1" applyFill="1" applyBorder="1" applyAlignment="1">
      <alignment vertical="center"/>
    </xf>
    <xf numFmtId="38" fontId="52" fillId="0" borderId="0" xfId="49" applyFont="1" applyFill="1" applyBorder="1" applyAlignment="1">
      <alignment vertical="center"/>
    </xf>
    <xf numFmtId="0" fontId="51" fillId="0" borderId="11" xfId="0" applyFont="1" applyFill="1" applyBorder="1" applyAlignment="1">
      <alignment vertical="center"/>
    </xf>
    <xf numFmtId="0" fontId="50" fillId="0" borderId="11" xfId="0" applyFont="1" applyFill="1" applyBorder="1" applyAlignment="1">
      <alignment vertical="center"/>
    </xf>
    <xf numFmtId="179" fontId="50" fillId="0" borderId="11" xfId="0" applyNumberFormat="1" applyFont="1" applyFill="1" applyBorder="1" applyAlignment="1">
      <alignment vertical="center"/>
    </xf>
    <xf numFmtId="183" fontId="50" fillId="0" borderId="0" xfId="0" applyNumberFormat="1" applyFont="1" applyFill="1" applyAlignment="1">
      <alignment vertical="center"/>
    </xf>
    <xf numFmtId="183" fontId="51" fillId="0" borderId="0" xfId="0" applyNumberFormat="1" applyFont="1" applyFill="1" applyAlignment="1">
      <alignment vertical="center"/>
    </xf>
    <xf numFmtId="183" fontId="51" fillId="0" borderId="11" xfId="0" applyNumberFormat="1" applyFont="1" applyFill="1" applyBorder="1" applyAlignment="1">
      <alignment vertical="center"/>
    </xf>
    <xf numFmtId="183" fontId="50" fillId="0" borderId="11" xfId="0" applyNumberFormat="1" applyFont="1" applyFill="1" applyBorder="1" applyAlignment="1">
      <alignment vertical="center"/>
    </xf>
    <xf numFmtId="181" fontId="50" fillId="0" borderId="11" xfId="33" applyNumberFormat="1" applyFont="1" applyFill="1" applyBorder="1" applyAlignment="1">
      <alignment vertical="center"/>
    </xf>
    <xf numFmtId="181" fontId="50" fillId="0" borderId="0" xfId="0" applyNumberFormat="1" applyFont="1" applyFill="1" applyBorder="1" applyAlignment="1">
      <alignment vertical="center"/>
    </xf>
    <xf numFmtId="184" fontId="50" fillId="0" borderId="11" xfId="33" applyNumberFormat="1" applyFont="1" applyFill="1" applyBorder="1" applyAlignment="1">
      <alignment vertical="center"/>
    </xf>
    <xf numFmtId="183" fontId="52" fillId="0" borderId="0" xfId="0" applyNumberFormat="1" applyFont="1" applyFill="1" applyAlignment="1">
      <alignment vertical="center"/>
    </xf>
    <xf numFmtId="183" fontId="59" fillId="0" borderId="0" xfId="0" applyNumberFormat="1" applyFont="1" applyFill="1" applyAlignment="1">
      <alignment vertical="center"/>
    </xf>
    <xf numFmtId="183" fontId="59" fillId="0" borderId="12" xfId="0" applyNumberFormat="1" applyFont="1" applyFill="1" applyBorder="1" applyAlignment="1">
      <alignment vertical="center"/>
    </xf>
    <xf numFmtId="183" fontId="52" fillId="0" borderId="12" xfId="0" applyNumberFormat="1" applyFont="1" applyFill="1" applyBorder="1" applyAlignment="1">
      <alignment vertical="center"/>
    </xf>
    <xf numFmtId="181" fontId="52" fillId="0" borderId="12" xfId="33" applyNumberFormat="1" applyFont="1" applyFill="1" applyBorder="1" applyAlignment="1">
      <alignment vertical="center"/>
    </xf>
    <xf numFmtId="181" fontId="52" fillId="0" borderId="0" xfId="0" applyNumberFormat="1" applyFont="1" applyFill="1" applyBorder="1" applyAlignment="1">
      <alignment vertical="center"/>
    </xf>
    <xf numFmtId="184" fontId="52" fillId="0" borderId="12" xfId="33" applyNumberFormat="1" applyFont="1" applyFill="1" applyBorder="1" applyAlignment="1">
      <alignment vertical="center"/>
    </xf>
    <xf numFmtId="0" fontId="51" fillId="0" borderId="13" xfId="0" applyFont="1" applyFill="1" applyBorder="1" applyAlignment="1">
      <alignment vertical="center"/>
    </xf>
    <xf numFmtId="0" fontId="50" fillId="0" borderId="13" xfId="0" applyFont="1" applyFill="1" applyBorder="1" applyAlignment="1">
      <alignment vertical="center"/>
    </xf>
    <xf numFmtId="179" fontId="51" fillId="0" borderId="0" xfId="33" applyNumberFormat="1" applyFont="1" applyFill="1" applyBorder="1" applyAlignment="1">
      <alignment vertical="center"/>
    </xf>
    <xf numFmtId="179" fontId="50" fillId="0" borderId="0" xfId="0" applyNumberFormat="1" applyFont="1" applyFill="1" applyBorder="1" applyAlignment="1">
      <alignment vertical="center"/>
    </xf>
    <xf numFmtId="177" fontId="51" fillId="0" borderId="0" xfId="0" applyNumberFormat="1" applyFont="1" applyFill="1" applyBorder="1" applyAlignment="1">
      <alignment vertical="center"/>
    </xf>
    <xf numFmtId="0" fontId="50" fillId="0" borderId="14" xfId="0" applyFont="1" applyFill="1" applyBorder="1" applyAlignment="1">
      <alignment vertical="center"/>
    </xf>
    <xf numFmtId="0" fontId="56" fillId="0" borderId="0" xfId="0" applyFont="1" applyFill="1" applyBorder="1" applyAlignment="1">
      <alignment horizontal="center" vertical="center"/>
    </xf>
    <xf numFmtId="16" fontId="58" fillId="0" borderId="10" xfId="0" applyNumberFormat="1" applyFont="1" applyFill="1" applyBorder="1" applyAlignment="1" quotePrefix="1">
      <alignment horizontal="center" vertical="center"/>
    </xf>
    <xf numFmtId="17" fontId="58" fillId="0" borderId="10" xfId="0" applyNumberFormat="1" applyFont="1" applyFill="1" applyBorder="1" applyAlignment="1" quotePrefix="1">
      <alignment horizontal="center" vertical="center"/>
    </xf>
    <xf numFmtId="0" fontId="58" fillId="0" borderId="10" xfId="0" applyFont="1" applyFill="1" applyBorder="1" applyAlignment="1" quotePrefix="1">
      <alignment horizontal="center" vertical="center"/>
    </xf>
    <xf numFmtId="0" fontId="58" fillId="0" borderId="0" xfId="0" applyFont="1" applyFill="1" applyBorder="1" applyAlignment="1" quotePrefix="1">
      <alignment horizontal="center" vertical="center"/>
    </xf>
    <xf numFmtId="185" fontId="50" fillId="0" borderId="0" xfId="33" applyNumberFormat="1" applyFont="1" applyFill="1" applyAlignment="1">
      <alignment vertical="center"/>
    </xf>
    <xf numFmtId="185" fontId="51" fillId="0" borderId="0" xfId="33" applyNumberFormat="1" applyFont="1" applyFill="1" applyAlignment="1">
      <alignment vertical="center"/>
    </xf>
    <xf numFmtId="185" fontId="51" fillId="0" borderId="11" xfId="33" applyNumberFormat="1" applyFont="1" applyFill="1" applyBorder="1" applyAlignment="1">
      <alignment vertical="center"/>
    </xf>
    <xf numFmtId="185" fontId="50" fillId="0" borderId="11" xfId="33" applyNumberFormat="1" applyFont="1" applyFill="1" applyBorder="1" applyAlignment="1">
      <alignment vertical="center"/>
    </xf>
    <xf numFmtId="185" fontId="50" fillId="0" borderId="0" xfId="33" applyNumberFormat="1" applyFont="1" applyFill="1" applyBorder="1" applyAlignment="1">
      <alignment vertical="center"/>
    </xf>
    <xf numFmtId="185" fontId="50" fillId="0" borderId="0" xfId="0" applyNumberFormat="1" applyFont="1" applyFill="1" applyAlignment="1">
      <alignment vertical="center"/>
    </xf>
    <xf numFmtId="185" fontId="51" fillId="0" borderId="0" xfId="0" applyNumberFormat="1" applyFont="1" applyFill="1" applyAlignment="1">
      <alignment vertical="center"/>
    </xf>
    <xf numFmtId="185" fontId="50" fillId="0" borderId="0" xfId="0" applyNumberFormat="1" applyFont="1" applyFill="1" applyBorder="1" applyAlignment="1">
      <alignment vertical="center"/>
    </xf>
    <xf numFmtId="185" fontId="51" fillId="0" borderId="11" xfId="0" applyNumberFormat="1" applyFont="1" applyFill="1" applyBorder="1" applyAlignment="1">
      <alignment vertical="center"/>
    </xf>
    <xf numFmtId="185" fontId="50" fillId="0" borderId="11" xfId="0" applyNumberFormat="1" applyFont="1" applyFill="1" applyBorder="1" applyAlignment="1">
      <alignment vertical="center"/>
    </xf>
    <xf numFmtId="185" fontId="52" fillId="0" borderId="0" xfId="0" applyNumberFormat="1" applyFont="1" applyFill="1" applyAlignment="1">
      <alignment vertical="center"/>
    </xf>
    <xf numFmtId="185" fontId="59" fillId="0" borderId="0" xfId="0" applyNumberFormat="1" applyFont="1" applyFill="1" applyAlignment="1">
      <alignment vertical="center"/>
    </xf>
    <xf numFmtId="185" fontId="59" fillId="0" borderId="12" xfId="0" applyNumberFormat="1" applyFont="1" applyFill="1" applyBorder="1" applyAlignment="1">
      <alignment vertical="center"/>
    </xf>
    <xf numFmtId="185" fontId="52" fillId="0" borderId="12" xfId="0" applyNumberFormat="1" applyFont="1" applyFill="1" applyBorder="1" applyAlignment="1">
      <alignment vertical="center"/>
    </xf>
    <xf numFmtId="185" fontId="52" fillId="0" borderId="0" xfId="0" applyNumberFormat="1" applyFont="1" applyFill="1" applyBorder="1" applyAlignment="1">
      <alignment vertical="center"/>
    </xf>
    <xf numFmtId="185" fontId="52" fillId="0" borderId="11" xfId="33" applyNumberFormat="1"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vertical="center"/>
    </xf>
    <xf numFmtId="3" fontId="50" fillId="0" borderId="0" xfId="33" applyNumberFormat="1" applyFont="1" applyFill="1" applyBorder="1" applyAlignment="1">
      <alignment vertical="center"/>
    </xf>
    <xf numFmtId="3" fontId="51" fillId="0" borderId="0" xfId="33" applyNumberFormat="1" applyFont="1" applyFill="1" applyBorder="1" applyAlignment="1">
      <alignment vertical="center"/>
    </xf>
    <xf numFmtId="3" fontId="51" fillId="0" borderId="0" xfId="33" applyNumberFormat="1" applyFont="1" applyFill="1" applyAlignment="1">
      <alignment vertical="center"/>
    </xf>
    <xf numFmtId="3" fontId="55" fillId="0" borderId="0" xfId="33" applyNumberFormat="1" applyFont="1" applyFill="1" applyBorder="1" applyAlignment="1">
      <alignment vertical="center"/>
    </xf>
    <xf numFmtId="3" fontId="51" fillId="0" borderId="11" xfId="33" applyNumberFormat="1" applyFont="1" applyFill="1" applyBorder="1" applyAlignment="1">
      <alignment vertical="center"/>
    </xf>
    <xf numFmtId="3" fontId="59" fillId="0" borderId="11" xfId="33" applyNumberFormat="1" applyFont="1" applyFill="1" applyBorder="1" applyAlignment="1">
      <alignment vertical="center"/>
    </xf>
    <xf numFmtId="3" fontId="56" fillId="0" borderId="0" xfId="33" applyNumberFormat="1" applyFont="1" applyFill="1" applyBorder="1" applyAlignment="1">
      <alignment vertical="center"/>
    </xf>
    <xf numFmtId="3" fontId="50" fillId="0" borderId="11" xfId="33" applyNumberFormat="1" applyFont="1" applyFill="1" applyBorder="1" applyAlignment="1">
      <alignment vertical="center"/>
    </xf>
    <xf numFmtId="0" fontId="60" fillId="0" borderId="0" xfId="0" applyFont="1" applyFill="1" applyAlignment="1">
      <alignment vertical="center"/>
    </xf>
    <xf numFmtId="0" fontId="60" fillId="0" borderId="0" xfId="0" applyFont="1" applyFill="1" applyBorder="1" applyAlignment="1">
      <alignment vertical="center"/>
    </xf>
    <xf numFmtId="177" fontId="61" fillId="0" borderId="0" xfId="0" applyNumberFormat="1" applyFont="1" applyFill="1" applyBorder="1" applyAlignment="1">
      <alignment vertical="center"/>
    </xf>
    <xf numFmtId="177" fontId="62" fillId="0" borderId="0" xfId="0" applyNumberFormat="1" applyFont="1" applyFill="1" applyAlignment="1">
      <alignment vertical="center"/>
    </xf>
    <xf numFmtId="0" fontId="62" fillId="0" borderId="0" xfId="0" applyFont="1" applyFill="1" applyAlignment="1">
      <alignment vertical="center"/>
    </xf>
    <xf numFmtId="0" fontId="61" fillId="0" borderId="0" xfId="0" applyFont="1" applyFill="1" applyAlignment="1">
      <alignment vertical="center"/>
    </xf>
    <xf numFmtId="0" fontId="63" fillId="0" borderId="0" xfId="0" applyFont="1" applyFill="1" applyAlignment="1">
      <alignment vertical="center"/>
    </xf>
    <xf numFmtId="0" fontId="62" fillId="0" borderId="0" xfId="0" applyFont="1" applyFill="1" applyAlignment="1">
      <alignment vertical="center"/>
    </xf>
    <xf numFmtId="0" fontId="50" fillId="0" borderId="0" xfId="0" applyFont="1" applyFill="1" applyBorder="1" applyAlignment="1">
      <alignment horizontal="right" vertical="center"/>
    </xf>
    <xf numFmtId="176" fontId="50" fillId="0" borderId="0" xfId="0" applyNumberFormat="1" applyFont="1" applyFill="1" applyAlignment="1">
      <alignment vertical="center"/>
    </xf>
    <xf numFmtId="0" fontId="50" fillId="0" borderId="0" xfId="0" applyFont="1" applyFill="1" applyBorder="1" applyAlignment="1">
      <alignment vertical="center"/>
    </xf>
    <xf numFmtId="0" fontId="54" fillId="0" borderId="0" xfId="0" applyFont="1" applyFill="1" applyBorder="1" applyAlignment="1">
      <alignment vertical="center"/>
    </xf>
    <xf numFmtId="0" fontId="50" fillId="0" borderId="0" xfId="0" applyFont="1" applyFill="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38" fontId="50" fillId="0" borderId="11" xfId="33" applyFont="1" applyFill="1" applyBorder="1" applyAlignment="1">
      <alignment vertical="center"/>
    </xf>
    <xf numFmtId="38" fontId="50" fillId="0" borderId="0" xfId="33" applyFont="1" applyFill="1" applyBorder="1" applyAlignment="1">
      <alignment vertical="center"/>
    </xf>
    <xf numFmtId="38" fontId="52" fillId="0" borderId="12" xfId="33" applyFont="1" applyFill="1" applyBorder="1" applyAlignment="1">
      <alignment vertical="center"/>
    </xf>
    <xf numFmtId="38" fontId="52" fillId="0" borderId="0" xfId="33" applyFont="1" applyFill="1" applyBorder="1" applyAlignment="1">
      <alignment vertical="center"/>
    </xf>
    <xf numFmtId="0" fontId="52" fillId="0" borderId="12" xfId="0" applyFont="1" applyFill="1" applyBorder="1" applyAlignment="1">
      <alignment vertical="center"/>
    </xf>
    <xf numFmtId="0" fontId="59" fillId="0" borderId="12" xfId="0" applyFont="1" applyFill="1" applyBorder="1" applyAlignment="1">
      <alignment vertical="center"/>
    </xf>
    <xf numFmtId="177" fontId="50" fillId="0" borderId="0" xfId="0" applyNumberFormat="1" applyFont="1" applyFill="1" applyBorder="1" applyAlignment="1">
      <alignment vertical="center"/>
    </xf>
    <xf numFmtId="38" fontId="52" fillId="0" borderId="0" xfId="33" applyFont="1" applyFill="1" applyAlignment="1">
      <alignment vertical="center"/>
    </xf>
    <xf numFmtId="38" fontId="59" fillId="0" borderId="11" xfId="33" applyFont="1" applyFill="1" applyBorder="1" applyAlignment="1">
      <alignment vertical="center"/>
    </xf>
    <xf numFmtId="38" fontId="52" fillId="0" borderId="11" xfId="33" applyFont="1" applyFill="1" applyBorder="1" applyAlignment="1">
      <alignment vertical="center"/>
    </xf>
    <xf numFmtId="178" fontId="52" fillId="0" borderId="11" xfId="0" applyNumberFormat="1" applyFont="1" applyFill="1" applyBorder="1" applyAlignment="1">
      <alignment vertical="center"/>
    </xf>
    <xf numFmtId="178" fontId="52" fillId="0" borderId="11" xfId="33" applyNumberFormat="1" applyFont="1" applyFill="1" applyBorder="1" applyAlignment="1">
      <alignment vertical="center"/>
    </xf>
    <xf numFmtId="177" fontId="59" fillId="0" borderId="12" xfId="0" applyNumberFormat="1" applyFont="1" applyFill="1" applyBorder="1" applyAlignment="1">
      <alignment horizontal="left" vertical="center" indent="1"/>
    </xf>
    <xf numFmtId="177" fontId="52" fillId="0" borderId="12" xfId="0" applyNumberFormat="1" applyFont="1" applyFill="1" applyBorder="1" applyAlignment="1">
      <alignment horizontal="left" vertical="center" indent="1"/>
    </xf>
    <xf numFmtId="0" fontId="59" fillId="0" borderId="12" xfId="0" applyFont="1" applyFill="1" applyBorder="1" applyAlignment="1">
      <alignment horizontal="left" vertical="center" indent="1"/>
    </xf>
    <xf numFmtId="0" fontId="52" fillId="0" borderId="12" xfId="0" applyFont="1" applyFill="1" applyBorder="1" applyAlignment="1">
      <alignment horizontal="left" vertical="center" indent="1"/>
    </xf>
    <xf numFmtId="177" fontId="52" fillId="0" borderId="13" xfId="0" applyNumberFormat="1" applyFont="1" applyFill="1" applyBorder="1" applyAlignment="1">
      <alignment vertical="center"/>
    </xf>
    <xf numFmtId="178" fontId="52" fillId="0" borderId="13" xfId="0" applyNumberFormat="1" applyFont="1" applyFill="1" applyBorder="1" applyAlignment="1">
      <alignment vertical="center"/>
    </xf>
    <xf numFmtId="38" fontId="50" fillId="0" borderId="0" xfId="33" applyFont="1" applyFill="1" applyAlignment="1">
      <alignment vertical="center"/>
    </xf>
    <xf numFmtId="38" fontId="51" fillId="0" borderId="11" xfId="33" applyFont="1" applyFill="1" applyBorder="1" applyAlignment="1">
      <alignment vertical="center"/>
    </xf>
    <xf numFmtId="181" fontId="50" fillId="0" borderId="0" xfId="33" applyNumberFormat="1" applyFont="1" applyFill="1" applyBorder="1" applyAlignment="1">
      <alignment vertical="center"/>
    </xf>
    <xf numFmtId="181" fontId="52" fillId="0" borderId="0" xfId="33" applyNumberFormat="1" applyFont="1" applyFill="1" applyBorder="1" applyAlignment="1">
      <alignment vertical="center"/>
    </xf>
    <xf numFmtId="38" fontId="52" fillId="0" borderId="0" xfId="0" applyNumberFormat="1" applyFont="1" applyFill="1" applyAlignment="1">
      <alignment vertical="center"/>
    </xf>
    <xf numFmtId="177" fontId="50" fillId="0" borderId="0" xfId="0" applyNumberFormat="1" applyFont="1" applyFill="1" applyAlignment="1">
      <alignment vertical="center"/>
    </xf>
    <xf numFmtId="177" fontId="52" fillId="0" borderId="11" xfId="0" applyNumberFormat="1" applyFont="1" applyFill="1" applyBorder="1" applyAlignment="1">
      <alignment vertical="center"/>
    </xf>
    <xf numFmtId="186" fontId="52" fillId="0" borderId="11" xfId="43" applyNumberFormat="1" applyFont="1" applyFill="1" applyBorder="1" applyAlignment="1">
      <alignment vertical="center"/>
    </xf>
    <xf numFmtId="38" fontId="52" fillId="0" borderId="0" xfId="33" applyFont="1" applyFill="1" applyBorder="1" applyAlignment="1">
      <alignment horizontal="right" vertical="center"/>
    </xf>
    <xf numFmtId="187" fontId="50" fillId="0" borderId="0" xfId="0" applyNumberFormat="1" applyFont="1" applyFill="1" applyAlignment="1">
      <alignment vertical="center"/>
    </xf>
    <xf numFmtId="187" fontId="50" fillId="0" borderId="0" xfId="0" applyNumberFormat="1" applyFont="1" applyFill="1" applyBorder="1" applyAlignment="1">
      <alignment vertical="center"/>
    </xf>
    <xf numFmtId="187" fontId="52" fillId="0" borderId="11" xfId="0" applyNumberFormat="1" applyFont="1" applyFill="1" applyBorder="1" applyAlignment="1">
      <alignment vertical="center"/>
    </xf>
    <xf numFmtId="187" fontId="59" fillId="0" borderId="11" xfId="33" applyNumberFormat="1" applyFont="1" applyFill="1" applyBorder="1" applyAlignment="1">
      <alignment vertical="center"/>
    </xf>
    <xf numFmtId="187" fontId="52" fillId="0" borderId="0" xfId="33" applyNumberFormat="1" applyFont="1" applyFill="1" applyBorder="1" applyAlignment="1">
      <alignment vertical="center"/>
    </xf>
    <xf numFmtId="187" fontId="52" fillId="0" borderId="11" xfId="33" applyNumberFormat="1" applyFont="1" applyFill="1" applyBorder="1" applyAlignment="1">
      <alignment vertical="center"/>
    </xf>
    <xf numFmtId="187" fontId="52" fillId="0" borderId="0" xfId="0" applyNumberFormat="1" applyFont="1" applyFill="1" applyBorder="1" applyAlignment="1">
      <alignment vertical="center"/>
    </xf>
    <xf numFmtId="187" fontId="52" fillId="0" borderId="0" xfId="0" applyNumberFormat="1" applyFont="1" applyFill="1" applyAlignment="1">
      <alignment vertical="center"/>
    </xf>
    <xf numFmtId="187" fontId="52" fillId="0" borderId="12" xfId="0" applyNumberFormat="1" applyFont="1" applyFill="1" applyBorder="1" applyAlignment="1">
      <alignment vertical="center"/>
    </xf>
    <xf numFmtId="187" fontId="59" fillId="0" borderId="12" xfId="0" applyNumberFormat="1" applyFont="1" applyFill="1" applyBorder="1" applyAlignment="1">
      <alignment horizontal="left" vertical="center" indent="1"/>
    </xf>
    <xf numFmtId="187" fontId="52" fillId="0" borderId="12" xfId="0" applyNumberFormat="1" applyFont="1" applyFill="1" applyBorder="1" applyAlignment="1">
      <alignment horizontal="left" vertical="center" indent="1"/>
    </xf>
    <xf numFmtId="184" fontId="52" fillId="0" borderId="11" xfId="50" applyNumberFormat="1" applyFont="1" applyFill="1" applyBorder="1" applyAlignment="1">
      <alignment vertical="center"/>
    </xf>
    <xf numFmtId="188" fontId="52" fillId="0" borderId="11" xfId="50" applyNumberFormat="1" applyFont="1" applyFill="1" applyBorder="1" applyAlignment="1">
      <alignment vertical="center"/>
    </xf>
    <xf numFmtId="38" fontId="52" fillId="0" borderId="11" xfId="33" applyFont="1" applyFill="1" applyBorder="1" applyAlignment="1">
      <alignment horizontal="right" vertical="center"/>
    </xf>
    <xf numFmtId="176" fontId="52" fillId="0" borderId="0" xfId="0" applyNumberFormat="1" applyFont="1" applyFill="1" applyBorder="1" applyAlignment="1">
      <alignment vertical="center"/>
    </xf>
    <xf numFmtId="38" fontId="51" fillId="0" borderId="11" xfId="33" applyFont="1" applyFill="1" applyBorder="1" applyAlignment="1">
      <alignment horizontal="left" vertical="center"/>
    </xf>
    <xf numFmtId="186" fontId="52" fillId="0" borderId="0" xfId="43" applyNumberFormat="1" applyFont="1" applyFill="1" applyAlignment="1">
      <alignment vertical="center"/>
    </xf>
    <xf numFmtId="182" fontId="52" fillId="0" borderId="0" xfId="33" applyNumberFormat="1" applyFont="1" applyFill="1" applyBorder="1" applyAlignment="1">
      <alignment vertical="center"/>
    </xf>
    <xf numFmtId="187" fontId="59" fillId="0" borderId="11" xfId="33" applyNumberFormat="1" applyFont="1" applyFill="1" applyBorder="1" applyAlignment="1">
      <alignment horizontal="left" vertical="center" indent="1"/>
    </xf>
    <xf numFmtId="189" fontId="52" fillId="0" borderId="0" xfId="43" applyNumberFormat="1" applyFont="1" applyFill="1" applyAlignment="1">
      <alignment vertical="center"/>
    </xf>
    <xf numFmtId="0" fontId="56" fillId="0" borderId="14" xfId="0" applyFont="1" applyFill="1" applyBorder="1" applyAlignment="1">
      <alignment wrapText="1"/>
    </xf>
    <xf numFmtId="177" fontId="59" fillId="0" borderId="13" xfId="0" applyNumberFormat="1" applyFont="1" applyFill="1" applyBorder="1" applyAlignment="1">
      <alignment vertical="center"/>
    </xf>
    <xf numFmtId="38" fontId="50" fillId="0" borderId="0" xfId="49" applyFont="1" applyFill="1" applyAlignment="1">
      <alignment vertical="center"/>
    </xf>
    <xf numFmtId="0" fontId="56" fillId="0" borderId="10" xfId="0" applyFont="1" applyFill="1" applyBorder="1" applyAlignment="1">
      <alignment wrapText="1"/>
    </xf>
    <xf numFmtId="179" fontId="4" fillId="0" borderId="11" xfId="0" applyNumberFormat="1" applyFont="1" applyFill="1" applyBorder="1" applyAlignment="1">
      <alignment vertical="center"/>
    </xf>
    <xf numFmtId="0" fontId="4" fillId="0" borderId="0" xfId="0" applyFont="1" applyFill="1" applyAlignment="1">
      <alignment vertical="center"/>
    </xf>
    <xf numFmtId="181" fontId="4" fillId="0" borderId="11" xfId="33" applyNumberFormat="1" applyFont="1" applyFill="1" applyBorder="1" applyAlignment="1">
      <alignment vertical="center"/>
    </xf>
    <xf numFmtId="181" fontId="5" fillId="0" borderId="12" xfId="33" applyNumberFormat="1" applyFont="1" applyFill="1" applyBorder="1" applyAlignment="1">
      <alignment vertical="center"/>
    </xf>
    <xf numFmtId="0" fontId="4" fillId="0" borderId="13" xfId="0" applyFont="1" applyFill="1" applyBorder="1" applyAlignment="1">
      <alignment vertical="center"/>
    </xf>
    <xf numFmtId="190" fontId="50" fillId="0" borderId="0" xfId="0" applyNumberFormat="1" applyFont="1" applyFill="1" applyAlignment="1">
      <alignment vertical="center"/>
    </xf>
    <xf numFmtId="190" fontId="52" fillId="0" borderId="0" xfId="0" applyNumberFormat="1" applyFont="1" applyFill="1" applyAlignment="1">
      <alignment vertical="center"/>
    </xf>
    <xf numFmtId="38" fontId="52" fillId="0" borderId="0" xfId="49" applyFont="1" applyFill="1" applyAlignment="1">
      <alignment vertical="center"/>
    </xf>
    <xf numFmtId="190" fontId="50" fillId="0" borderId="0" xfId="0" applyNumberFormat="1" applyFont="1" applyFill="1" applyBorder="1" applyAlignment="1">
      <alignment vertical="center"/>
    </xf>
    <xf numFmtId="190" fontId="58" fillId="0" borderId="10" xfId="0" applyNumberFormat="1" applyFont="1" applyFill="1" applyBorder="1" applyAlignment="1">
      <alignment horizontal="center" vertical="center"/>
    </xf>
    <xf numFmtId="38" fontId="4" fillId="0" borderId="0" xfId="49" applyFont="1" applyFill="1" applyAlignment="1">
      <alignment vertical="center"/>
    </xf>
    <xf numFmtId="38" fontId="4" fillId="0" borderId="11" xfId="49" applyFont="1" applyFill="1" applyBorder="1" applyAlignment="1">
      <alignment vertical="center"/>
    </xf>
    <xf numFmtId="38" fontId="5" fillId="0" borderId="12" xfId="49" applyFont="1" applyFill="1" applyBorder="1" applyAlignment="1">
      <alignment vertical="center"/>
    </xf>
    <xf numFmtId="178" fontId="5" fillId="0" borderId="11" xfId="33" applyNumberFormat="1" applyFont="1" applyFill="1" applyBorder="1" applyAlignment="1">
      <alignment vertical="center"/>
    </xf>
    <xf numFmtId="178" fontId="5" fillId="0" borderId="12" xfId="33" applyNumberFormat="1" applyFont="1" applyFill="1" applyBorder="1" applyAlignment="1">
      <alignment vertical="center"/>
    </xf>
    <xf numFmtId="190" fontId="5" fillId="0" borderId="0" xfId="0" applyNumberFormat="1" applyFont="1" applyFill="1" applyBorder="1" applyAlignment="1">
      <alignment vertical="center"/>
    </xf>
    <xf numFmtId="37" fontId="52" fillId="0" borderId="12" xfId="49" applyNumberFormat="1" applyFont="1" applyFill="1" applyBorder="1" applyAlignment="1">
      <alignment vertical="center"/>
    </xf>
    <xf numFmtId="190" fontId="5" fillId="0" borderId="0" xfId="0" applyNumberFormat="1" applyFont="1" applyFill="1" applyAlignment="1">
      <alignment vertical="center"/>
    </xf>
    <xf numFmtId="190" fontId="5" fillId="0" borderId="0" xfId="33" applyNumberFormat="1" applyFont="1" applyFill="1" applyBorder="1" applyAlignment="1">
      <alignment vertical="center"/>
    </xf>
    <xf numFmtId="178" fontId="5" fillId="0" borderId="11" xfId="43" applyNumberFormat="1" applyFont="1" applyFill="1" applyBorder="1" applyAlignment="1">
      <alignment vertical="center"/>
    </xf>
    <xf numFmtId="191" fontId="5" fillId="0" borderId="11" xfId="49" applyNumberFormat="1" applyFont="1" applyFill="1" applyBorder="1" applyAlignment="1">
      <alignment vertical="center"/>
    </xf>
    <xf numFmtId="190" fontId="5" fillId="0" borderId="13" xfId="0" applyNumberFormat="1" applyFont="1" applyFill="1" applyBorder="1" applyAlignment="1">
      <alignment vertical="center"/>
    </xf>
    <xf numFmtId="190" fontId="5" fillId="0" borderId="0" xfId="33" applyNumberFormat="1" applyFont="1" applyFill="1" applyAlignment="1">
      <alignment vertical="center"/>
    </xf>
    <xf numFmtId="186" fontId="5" fillId="0" borderId="11" xfId="43" applyNumberFormat="1" applyFont="1" applyFill="1" applyBorder="1" applyAlignment="1">
      <alignment vertical="center"/>
    </xf>
    <xf numFmtId="186" fontId="5" fillId="0" borderId="12" xfId="43" applyNumberFormat="1" applyFont="1" applyFill="1" applyBorder="1" applyAlignment="1">
      <alignment vertical="center"/>
    </xf>
    <xf numFmtId="37" fontId="5" fillId="0" borderId="12" xfId="49" applyNumberFormat="1" applyFont="1" applyFill="1" applyBorder="1" applyAlignment="1">
      <alignment vertical="center"/>
    </xf>
    <xf numFmtId="37" fontId="5" fillId="0" borderId="11" xfId="43" applyNumberFormat="1" applyFont="1" applyFill="1" applyBorder="1" applyAlignment="1">
      <alignment vertical="center"/>
    </xf>
    <xf numFmtId="190" fontId="4" fillId="0" borderId="0" xfId="0" applyNumberFormat="1" applyFont="1" applyFill="1" applyAlignment="1">
      <alignment vertical="center"/>
    </xf>
    <xf numFmtId="190" fontId="4" fillId="0" borderId="0" xfId="0" applyNumberFormat="1" applyFont="1" applyFill="1" applyBorder="1" applyAlignment="1">
      <alignment vertical="center"/>
    </xf>
    <xf numFmtId="38" fontId="5" fillId="0" borderId="0" xfId="49" applyFont="1" applyFill="1" applyAlignment="1">
      <alignment vertical="center"/>
    </xf>
    <xf numFmtId="190" fontId="5" fillId="0" borderId="0" xfId="43" applyNumberFormat="1" applyFont="1" applyFill="1" applyAlignment="1">
      <alignment vertical="center"/>
    </xf>
    <xf numFmtId="178" fontId="5" fillId="0" borderId="12" xfId="43" applyNumberFormat="1" applyFont="1" applyFill="1" applyBorder="1" applyAlignment="1">
      <alignment vertical="center"/>
    </xf>
    <xf numFmtId="182" fontId="5" fillId="0" borderId="12" xfId="43" applyNumberFormat="1" applyFont="1" applyFill="1" applyBorder="1" applyAlignment="1">
      <alignment vertical="center"/>
    </xf>
    <xf numFmtId="186" fontId="52" fillId="0" borderId="12" xfId="0" applyNumberFormat="1" applyFont="1" applyFill="1" applyBorder="1" applyAlignment="1">
      <alignment vertical="center"/>
    </xf>
    <xf numFmtId="186" fontId="52" fillId="0" borderId="12" xfId="43" applyNumberFormat="1" applyFont="1" applyFill="1" applyBorder="1" applyAlignment="1">
      <alignment vertical="center"/>
    </xf>
    <xf numFmtId="0" fontId="56" fillId="0" borderId="10" xfId="0" applyFont="1" applyFill="1" applyBorder="1" applyAlignment="1">
      <alignment horizontal="center" wrapText="1"/>
    </xf>
    <xf numFmtId="177" fontId="64" fillId="0" borderId="0" xfId="0" applyNumberFormat="1" applyFont="1" applyFill="1" applyAlignment="1">
      <alignment horizontal="left" vertical="center" wrapText="1"/>
    </xf>
    <xf numFmtId="177" fontId="52" fillId="0" borderId="0" xfId="0" applyNumberFormat="1" applyFont="1" applyFill="1" applyAlignment="1">
      <alignment horizontal="left" vertical="top" wrapText="1"/>
    </xf>
    <xf numFmtId="0" fontId="61" fillId="0" borderId="0" xfId="0" applyFont="1" applyFill="1" applyAlignment="1">
      <alignment horizontal="left" vertical="center" wrapText="1"/>
    </xf>
    <xf numFmtId="0" fontId="61" fillId="0" borderId="0" xfId="0" applyFont="1" applyFill="1" applyAlignment="1">
      <alignment horizontal="left" vertical="center"/>
    </xf>
    <xf numFmtId="0" fontId="62" fillId="0" borderId="0" xfId="0" applyFont="1" applyFill="1" applyAlignment="1">
      <alignment horizontal="left" vertical="center" wrapText="1"/>
    </xf>
    <xf numFmtId="0" fontId="62" fillId="0" borderId="0" xfId="0" applyFont="1" applyFill="1" applyAlignment="1">
      <alignment horizontal="left" vertical="center"/>
    </xf>
    <xf numFmtId="0" fontId="56" fillId="0" borderId="15" xfId="0" applyFont="1" applyFill="1" applyBorder="1" applyAlignment="1">
      <alignment horizontal="center" vertical="center"/>
    </xf>
    <xf numFmtId="0" fontId="56" fillId="0" borderId="15" xfId="0" applyFont="1" applyFill="1" applyBorder="1" applyAlignment="1">
      <alignment horizontal="center" wrapText="1"/>
    </xf>
    <xf numFmtId="0" fontId="61" fillId="0" borderId="0" xfId="0" applyFont="1" applyFill="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122"/>
  <sheetViews>
    <sheetView showGridLines="0" tabSelected="1" view="pageBreakPreview" zoomScale="85" zoomScaleSheetLayoutView="85" workbookViewId="0" topLeftCell="A1">
      <selection activeCell="A1" sqref="A1:Y1"/>
    </sheetView>
  </sheetViews>
  <sheetFormatPr defaultColWidth="9.140625" defaultRowHeight="15"/>
  <cols>
    <col min="1" max="4" width="1.7109375" style="3" customWidth="1"/>
    <col min="5" max="5" width="35.57421875" style="3" customWidth="1"/>
    <col min="6" max="6" width="0.85546875" style="1" customWidth="1"/>
    <col min="7" max="8" width="1.7109375" style="1" customWidth="1"/>
    <col min="9" max="9" width="30.7109375" style="1" customWidth="1"/>
    <col min="10" max="10" width="0.5625" style="1" customWidth="1"/>
    <col min="11" max="14" width="8.7109375" style="1" customWidth="1"/>
    <col min="15" max="15" width="0.85546875" style="1" customWidth="1"/>
    <col min="16" max="19" width="8.7109375" style="1" customWidth="1"/>
    <col min="20" max="20" width="0.71875" style="1" customWidth="1"/>
    <col min="21" max="22" width="8.7109375" style="1" customWidth="1"/>
    <col min="23" max="23" width="0.71875" style="1" customWidth="1"/>
    <col min="24" max="25" width="8.7109375" style="1" customWidth="1"/>
    <col min="26" max="27" width="9.00390625" style="1" customWidth="1"/>
    <col min="28" max="28" width="0" style="1" hidden="1" customWidth="1"/>
    <col min="29" max="16384" width="9.00390625" style="1" customWidth="1"/>
  </cols>
  <sheetData>
    <row r="1" spans="1:25" s="7" customFormat="1" ht="42" customHeight="1">
      <c r="A1" s="232" t="s">
        <v>20</v>
      </c>
      <c r="B1" s="232"/>
      <c r="C1" s="232"/>
      <c r="D1" s="232"/>
      <c r="E1" s="232"/>
      <c r="F1" s="232"/>
      <c r="G1" s="232"/>
      <c r="H1" s="232"/>
      <c r="I1" s="232"/>
      <c r="J1" s="232"/>
      <c r="K1" s="232"/>
      <c r="L1" s="232"/>
      <c r="M1" s="232"/>
      <c r="N1" s="232"/>
      <c r="O1" s="232"/>
      <c r="P1" s="232"/>
      <c r="Q1" s="232"/>
      <c r="R1" s="232"/>
      <c r="S1" s="232"/>
      <c r="T1" s="232"/>
      <c r="U1" s="232"/>
      <c r="V1" s="232"/>
      <c r="W1" s="232"/>
      <c r="X1" s="232"/>
      <c r="Y1" s="232"/>
    </row>
    <row r="2" spans="1:27" s="7" customFormat="1" ht="42" customHeight="1">
      <c r="A2" s="233" t="s">
        <v>21</v>
      </c>
      <c r="B2" s="233"/>
      <c r="C2" s="233"/>
      <c r="D2" s="233"/>
      <c r="E2" s="233"/>
      <c r="F2" s="233"/>
      <c r="G2" s="233"/>
      <c r="H2" s="233"/>
      <c r="I2" s="233"/>
      <c r="J2" s="233"/>
      <c r="K2" s="233"/>
      <c r="L2" s="233"/>
      <c r="M2" s="233"/>
      <c r="N2" s="233"/>
      <c r="O2" s="233"/>
      <c r="P2" s="233"/>
      <c r="Q2" s="233"/>
      <c r="R2" s="233"/>
      <c r="S2" s="233"/>
      <c r="T2" s="233"/>
      <c r="U2" s="233"/>
      <c r="V2" s="233"/>
      <c r="W2" s="233"/>
      <c r="X2" s="233"/>
      <c r="Y2" s="233"/>
      <c r="Z2" s="8"/>
      <c r="AA2" s="8"/>
    </row>
    <row r="3" spans="1:27" ht="15.75">
      <c r="A3" s="9" t="s">
        <v>22</v>
      </c>
      <c r="B3" s="10"/>
      <c r="C3" s="10"/>
      <c r="D3" s="10"/>
      <c r="E3" s="10"/>
      <c r="F3" s="11" t="s">
        <v>23</v>
      </c>
      <c r="G3" s="12"/>
      <c r="H3" s="12"/>
      <c r="I3" s="12"/>
      <c r="J3" s="12"/>
      <c r="K3" s="12"/>
      <c r="L3" s="12"/>
      <c r="M3" s="12"/>
      <c r="N3" s="12"/>
      <c r="O3" s="12"/>
      <c r="P3" s="12"/>
      <c r="Q3" s="12"/>
      <c r="R3" s="12"/>
      <c r="S3" s="12"/>
      <c r="T3" s="12"/>
      <c r="U3" s="12"/>
      <c r="V3" s="12"/>
      <c r="W3" s="12"/>
      <c r="X3" s="12"/>
      <c r="Y3" s="12"/>
      <c r="AA3" s="194"/>
    </row>
    <row r="4" spans="1:6" s="5" customFormat="1" ht="4.5" customHeight="1">
      <c r="A4" s="13"/>
      <c r="B4" s="14"/>
      <c r="C4" s="14"/>
      <c r="D4" s="14"/>
      <c r="E4" s="14"/>
      <c r="F4" s="15"/>
    </row>
    <row r="5" spans="1:25" s="16" customFormat="1" ht="34.5" customHeight="1">
      <c r="A5" s="17"/>
      <c r="B5" s="18"/>
      <c r="C5" s="19"/>
      <c r="D5" s="19"/>
      <c r="E5" s="19"/>
      <c r="G5" s="20"/>
      <c r="H5" s="21"/>
      <c r="I5" s="21"/>
      <c r="K5" s="231" t="s">
        <v>9</v>
      </c>
      <c r="L5" s="231"/>
      <c r="M5" s="231"/>
      <c r="N5" s="231"/>
      <c r="O5" s="231"/>
      <c r="P5" s="231"/>
      <c r="Q5" s="231"/>
      <c r="R5" s="231"/>
      <c r="S5" s="231"/>
      <c r="T5" s="231"/>
      <c r="U5" s="231"/>
      <c r="V5" s="231"/>
      <c r="W5" s="195"/>
      <c r="X5" s="231" t="s">
        <v>24</v>
      </c>
      <c r="Y5" s="231"/>
    </row>
    <row r="6" spans="2:7" ht="12.75">
      <c r="B6" s="23"/>
      <c r="G6" s="24"/>
    </row>
    <row r="7" spans="1:25" s="25" customFormat="1" ht="12.75">
      <c r="A7" s="27"/>
      <c r="B7" s="28" t="s">
        <v>25</v>
      </c>
      <c r="C7" s="27"/>
      <c r="D7" s="27"/>
      <c r="E7" s="27"/>
      <c r="G7" s="29" t="s">
        <v>26</v>
      </c>
      <c r="J7" s="30"/>
      <c r="K7" s="31" t="s">
        <v>0</v>
      </c>
      <c r="L7" s="31" t="s">
        <v>1</v>
      </c>
      <c r="M7" s="31" t="s">
        <v>2</v>
      </c>
      <c r="N7" s="31" t="s">
        <v>3</v>
      </c>
      <c r="O7" s="1"/>
      <c r="P7" s="31" t="s">
        <v>27</v>
      </c>
      <c r="Q7" s="31" t="s">
        <v>28</v>
      </c>
      <c r="R7" s="31" t="s">
        <v>29</v>
      </c>
      <c r="S7" s="31" t="s">
        <v>30</v>
      </c>
      <c r="T7" s="1"/>
      <c r="U7" s="31" t="s">
        <v>31</v>
      </c>
      <c r="V7" s="31" t="s">
        <v>32</v>
      </c>
      <c r="W7" s="1"/>
      <c r="X7" s="31" t="s">
        <v>33</v>
      </c>
      <c r="Y7" s="31" t="s">
        <v>34</v>
      </c>
    </row>
    <row r="8" spans="10:23" ht="12.75">
      <c r="J8" s="5"/>
      <c r="T8" s="32"/>
      <c r="U8" s="32"/>
      <c r="V8" s="32"/>
      <c r="W8" s="32"/>
    </row>
    <row r="9" spans="1:25" s="33" customFormat="1" ht="12.75">
      <c r="A9" s="35"/>
      <c r="B9" s="36" t="s">
        <v>35</v>
      </c>
      <c r="C9" s="36"/>
      <c r="D9" s="36"/>
      <c r="E9" s="36"/>
      <c r="G9" s="37" t="s">
        <v>36</v>
      </c>
      <c r="H9" s="37"/>
      <c r="I9" s="37"/>
      <c r="J9" s="38"/>
      <c r="K9" s="37">
        <v>158819</v>
      </c>
      <c r="L9" s="37">
        <v>173187</v>
      </c>
      <c r="M9" s="37">
        <v>182705</v>
      </c>
      <c r="N9" s="37">
        <v>198844</v>
      </c>
      <c r="O9" s="37"/>
      <c r="P9" s="37">
        <v>180300</v>
      </c>
      <c r="Q9" s="37">
        <v>188606</v>
      </c>
      <c r="R9" s="37">
        <v>190451</v>
      </c>
      <c r="S9" s="37">
        <v>222559</v>
      </c>
      <c r="T9" s="32"/>
      <c r="U9" s="37">
        <v>212077</v>
      </c>
      <c r="V9" s="37">
        <v>228013</v>
      </c>
      <c r="W9" s="32"/>
      <c r="X9" s="37">
        <v>713555</v>
      </c>
      <c r="Y9" s="37">
        <v>781916</v>
      </c>
    </row>
    <row r="10" spans="1:25" s="39" customFormat="1" ht="11.25">
      <c r="A10" s="40"/>
      <c r="B10" s="41"/>
      <c r="C10" s="41" t="s">
        <v>37</v>
      </c>
      <c r="D10" s="41"/>
      <c r="E10" s="41"/>
      <c r="G10" s="42"/>
      <c r="H10" s="42" t="s">
        <v>38</v>
      </c>
      <c r="I10" s="42"/>
      <c r="J10" s="32"/>
      <c r="K10" s="42">
        <v>0.149</v>
      </c>
      <c r="L10" s="42">
        <v>0.252</v>
      </c>
      <c r="M10" s="42">
        <v>0.238</v>
      </c>
      <c r="N10" s="42">
        <v>0.14</v>
      </c>
      <c r="O10" s="32"/>
      <c r="P10" s="42">
        <v>0.135</v>
      </c>
      <c r="Q10" s="42">
        <v>0.089</v>
      </c>
      <c r="R10" s="42">
        <v>0.042</v>
      </c>
      <c r="S10" s="42">
        <v>0.11926434793104135</v>
      </c>
      <c r="T10" s="32"/>
      <c r="U10" s="42">
        <v>0.17624514697726013</v>
      </c>
      <c r="V10" s="42">
        <v>0.20893820981304945</v>
      </c>
      <c r="W10" s="32"/>
      <c r="X10" s="42">
        <v>0.192</v>
      </c>
      <c r="Y10" s="42">
        <v>0.09580340688524358</v>
      </c>
    </row>
    <row r="11" spans="1:29" s="7" customFormat="1" ht="11.25">
      <c r="A11" s="43"/>
      <c r="B11" s="44"/>
      <c r="C11" s="44" t="s">
        <v>39</v>
      </c>
      <c r="D11" s="44"/>
      <c r="E11" s="44"/>
      <c r="G11" s="45"/>
      <c r="H11" s="45" t="s">
        <v>40</v>
      </c>
      <c r="I11" s="45"/>
      <c r="J11" s="46"/>
      <c r="K11" s="47"/>
      <c r="L11" s="47"/>
      <c r="M11" s="47"/>
      <c r="N11" s="47"/>
      <c r="O11" s="32"/>
      <c r="P11" s="47"/>
      <c r="Q11" s="47"/>
      <c r="R11" s="47"/>
      <c r="S11" s="47"/>
      <c r="T11" s="32"/>
      <c r="U11" s="39"/>
      <c r="V11" s="39"/>
      <c r="W11" s="39"/>
      <c r="X11" s="39"/>
      <c r="Y11" s="39"/>
      <c r="Z11" s="39"/>
      <c r="AA11" s="39"/>
      <c r="AB11" s="39"/>
      <c r="AC11" s="39"/>
    </row>
    <row r="12" spans="1:25" s="51" customFormat="1" ht="11.25">
      <c r="A12" s="49"/>
      <c r="B12" s="50"/>
      <c r="C12" s="50"/>
      <c r="D12" s="50"/>
      <c r="E12" s="50" t="s">
        <v>41</v>
      </c>
      <c r="G12" s="52"/>
      <c r="H12" s="52"/>
      <c r="I12" s="52" t="s">
        <v>42</v>
      </c>
      <c r="J12" s="32"/>
      <c r="K12" s="52">
        <v>105765</v>
      </c>
      <c r="L12" s="52">
        <v>116582</v>
      </c>
      <c r="M12" s="52">
        <v>125787</v>
      </c>
      <c r="N12" s="52">
        <v>144702</v>
      </c>
      <c r="O12" s="32"/>
      <c r="P12" s="52">
        <v>125572</v>
      </c>
      <c r="Q12" s="52">
        <v>133218</v>
      </c>
      <c r="R12" s="52">
        <v>135937</v>
      </c>
      <c r="S12" s="52">
        <v>165829</v>
      </c>
      <c r="T12" s="32"/>
      <c r="U12" s="52">
        <v>149086</v>
      </c>
      <c r="V12" s="52">
        <v>163248</v>
      </c>
      <c r="W12" s="32"/>
      <c r="X12" s="52">
        <v>492836</v>
      </c>
      <c r="Y12" s="52">
        <v>560555</v>
      </c>
    </row>
    <row r="13" spans="1:25" s="51" customFormat="1" ht="11.25">
      <c r="A13" s="49"/>
      <c r="B13" s="50"/>
      <c r="C13" s="50"/>
      <c r="D13" s="50"/>
      <c r="E13" s="50" t="s">
        <v>43</v>
      </c>
      <c r="G13" s="52"/>
      <c r="H13" s="52"/>
      <c r="I13" s="52" t="s">
        <v>43</v>
      </c>
      <c r="J13" s="32"/>
      <c r="K13" s="52">
        <v>65460</v>
      </c>
      <c r="L13" s="52">
        <v>69576</v>
      </c>
      <c r="M13" s="52">
        <v>69340</v>
      </c>
      <c r="N13" s="52">
        <v>70760</v>
      </c>
      <c r="O13" s="32"/>
      <c r="P13" s="52">
        <v>71544</v>
      </c>
      <c r="Q13" s="52">
        <v>74201</v>
      </c>
      <c r="R13" s="52">
        <v>73045</v>
      </c>
      <c r="S13" s="52">
        <v>77276</v>
      </c>
      <c r="T13" s="32"/>
      <c r="U13" s="52">
        <v>77960</v>
      </c>
      <c r="V13" s="52">
        <v>82084</v>
      </c>
      <c r="W13" s="32"/>
      <c r="X13" s="52">
        <v>275136</v>
      </c>
      <c r="Y13" s="52">
        <v>296066</v>
      </c>
    </row>
    <row r="14" spans="1:25" s="51" customFormat="1" ht="11.25">
      <c r="A14" s="49"/>
      <c r="B14" s="50"/>
      <c r="C14" s="50"/>
      <c r="D14" s="50"/>
      <c r="E14" s="50" t="s">
        <v>44</v>
      </c>
      <c r="G14" s="52"/>
      <c r="H14" s="52"/>
      <c r="I14" s="52" t="s">
        <v>45</v>
      </c>
      <c r="J14" s="32"/>
      <c r="K14" s="52">
        <v>-12406</v>
      </c>
      <c r="L14" s="52">
        <v>-12972</v>
      </c>
      <c r="M14" s="52">
        <v>-12421</v>
      </c>
      <c r="N14" s="52">
        <v>-16618</v>
      </c>
      <c r="O14" s="32"/>
      <c r="P14" s="52">
        <v>-16816</v>
      </c>
      <c r="Q14" s="52">
        <v>-18813</v>
      </c>
      <c r="R14" s="52">
        <v>-18530</v>
      </c>
      <c r="S14" s="52">
        <v>-20546</v>
      </c>
      <c r="T14" s="32"/>
      <c r="U14" s="52">
        <v>-14969</v>
      </c>
      <c r="V14" s="52">
        <v>-17319</v>
      </c>
      <c r="W14" s="32"/>
      <c r="X14" s="52">
        <v>-54417</v>
      </c>
      <c r="Y14" s="52">
        <v>-74705</v>
      </c>
    </row>
    <row r="16" spans="1:25" s="33" customFormat="1" ht="12.75">
      <c r="A16" s="35"/>
      <c r="B16" s="36" t="s">
        <v>46</v>
      </c>
      <c r="C16" s="36"/>
      <c r="D16" s="36"/>
      <c r="E16" s="36"/>
      <c r="G16" s="37" t="s">
        <v>47</v>
      </c>
      <c r="H16" s="37"/>
      <c r="I16" s="37"/>
      <c r="J16" s="38"/>
      <c r="K16" s="37">
        <v>32095</v>
      </c>
      <c r="L16" s="37">
        <v>30907</v>
      </c>
      <c r="M16" s="37">
        <v>34406</v>
      </c>
      <c r="N16" s="37">
        <v>54745</v>
      </c>
      <c r="O16" s="32"/>
      <c r="P16" s="37">
        <v>27101</v>
      </c>
      <c r="Q16" s="37">
        <v>31788</v>
      </c>
      <c r="R16" s="37">
        <v>30192</v>
      </c>
      <c r="S16" s="37">
        <v>30533</v>
      </c>
      <c r="T16" s="32"/>
      <c r="U16" s="37">
        <v>43851</v>
      </c>
      <c r="V16" s="37">
        <v>31890</v>
      </c>
      <c r="W16" s="32"/>
      <c r="X16" s="37">
        <v>154242</v>
      </c>
      <c r="Y16" s="37">
        <v>119614</v>
      </c>
    </row>
    <row r="17" spans="1:25" s="39" customFormat="1" ht="11.25">
      <c r="A17" s="40"/>
      <c r="B17" s="41"/>
      <c r="C17" s="41" t="s">
        <v>37</v>
      </c>
      <c r="D17" s="41"/>
      <c r="E17" s="41"/>
      <c r="G17" s="42"/>
      <c r="H17" s="42" t="s">
        <v>38</v>
      </c>
      <c r="I17" s="42"/>
      <c r="J17" s="32"/>
      <c r="K17" s="42">
        <v>0.173</v>
      </c>
      <c r="L17" s="42">
        <v>0.283</v>
      </c>
      <c r="M17" s="42">
        <v>0.133</v>
      </c>
      <c r="N17" s="42">
        <v>0.51</v>
      </c>
      <c r="O17" s="32"/>
      <c r="P17" s="42">
        <v>-0.156</v>
      </c>
      <c r="Q17" s="42">
        <v>0.029</v>
      </c>
      <c r="R17" s="42">
        <v>-0.122</v>
      </c>
      <c r="S17" s="42">
        <v>-0.4422687003379304</v>
      </c>
      <c r="T17" s="32"/>
      <c r="U17" s="42">
        <v>0.6180583742297332</v>
      </c>
      <c r="V17" s="42">
        <v>0.0031771996602598662</v>
      </c>
      <c r="W17" s="32"/>
      <c r="X17" s="42">
        <v>0.306</v>
      </c>
      <c r="Y17" s="42">
        <v>-0.22450435030666094</v>
      </c>
    </row>
    <row r="18" spans="1:25" s="7" customFormat="1" ht="11.25">
      <c r="A18" s="43"/>
      <c r="B18" s="44"/>
      <c r="C18" s="44" t="s">
        <v>48</v>
      </c>
      <c r="D18" s="44"/>
      <c r="E18" s="44"/>
      <c r="G18" s="45"/>
      <c r="H18" s="45" t="s">
        <v>49</v>
      </c>
      <c r="I18" s="45"/>
      <c r="J18" s="46"/>
      <c r="K18" s="47">
        <v>0.202</v>
      </c>
      <c r="L18" s="47">
        <v>0.178</v>
      </c>
      <c r="M18" s="47">
        <v>0.188</v>
      </c>
      <c r="N18" s="47">
        <v>0.275</v>
      </c>
      <c r="O18" s="32"/>
      <c r="P18" s="47">
        <v>0.15</v>
      </c>
      <c r="Q18" s="47">
        <v>0.169</v>
      </c>
      <c r="R18" s="47">
        <v>0.159</v>
      </c>
      <c r="S18" s="47">
        <v>0.1371905876643946</v>
      </c>
      <c r="T18" s="32"/>
      <c r="U18" s="47">
        <v>0.20676923947434186</v>
      </c>
      <c r="V18" s="42">
        <v>0.139860446553486</v>
      </c>
      <c r="W18" s="32"/>
      <c r="X18" s="47">
        <v>0.216</v>
      </c>
      <c r="Y18" s="47">
        <v>0.15297551143601104</v>
      </c>
    </row>
    <row r="19" spans="1:25" s="7" customFormat="1" ht="12.75">
      <c r="A19" s="43"/>
      <c r="B19" s="44"/>
      <c r="C19" s="44" t="s">
        <v>39</v>
      </c>
      <c r="D19" s="44"/>
      <c r="E19" s="44"/>
      <c r="G19" s="45"/>
      <c r="H19" s="45" t="s">
        <v>40</v>
      </c>
      <c r="I19" s="45"/>
      <c r="J19" s="46"/>
      <c r="K19" s="47"/>
      <c r="L19" s="47"/>
      <c r="M19" s="47"/>
      <c r="N19" s="37"/>
      <c r="O19" s="32"/>
      <c r="P19" s="47"/>
      <c r="Q19" s="47"/>
      <c r="R19" s="47"/>
      <c r="S19" s="47"/>
      <c r="T19" s="32"/>
      <c r="U19" s="47"/>
      <c r="V19" s="47"/>
      <c r="W19" s="32"/>
      <c r="X19" s="47"/>
      <c r="Y19" s="47"/>
    </row>
    <row r="20" spans="1:25" s="51" customFormat="1" ht="11.25">
      <c r="A20" s="49"/>
      <c r="B20" s="50"/>
      <c r="C20" s="50"/>
      <c r="D20" s="50"/>
      <c r="E20" s="50" t="s">
        <v>50</v>
      </c>
      <c r="G20" s="52"/>
      <c r="H20" s="52"/>
      <c r="I20" s="52" t="s">
        <v>51</v>
      </c>
      <c r="J20" s="53"/>
      <c r="K20" s="54">
        <v>16566</v>
      </c>
      <c r="L20" s="54">
        <v>15796</v>
      </c>
      <c r="M20" s="54">
        <v>19709</v>
      </c>
      <c r="N20" s="54">
        <v>38837</v>
      </c>
      <c r="O20" s="32"/>
      <c r="P20" s="54">
        <v>11837</v>
      </c>
      <c r="Q20" s="54">
        <v>13800</v>
      </c>
      <c r="R20" s="54">
        <v>14743</v>
      </c>
      <c r="S20" s="54">
        <v>15188</v>
      </c>
      <c r="T20" s="32"/>
      <c r="U20" s="54">
        <v>26548</v>
      </c>
      <c r="V20" s="54">
        <v>14994</v>
      </c>
      <c r="W20" s="32"/>
      <c r="X20" s="54">
        <v>90909</v>
      </c>
      <c r="Y20" s="54">
        <v>55568</v>
      </c>
    </row>
    <row r="21" spans="1:25" s="51" customFormat="1" ht="11.25">
      <c r="A21" s="49"/>
      <c r="B21" s="50"/>
      <c r="C21" s="50"/>
      <c r="D21" s="50"/>
      <c r="E21" s="50" t="s">
        <v>52</v>
      </c>
      <c r="G21" s="52"/>
      <c r="H21" s="52"/>
      <c r="I21" s="52" t="s">
        <v>52</v>
      </c>
      <c r="J21" s="53"/>
      <c r="K21" s="54">
        <v>15913</v>
      </c>
      <c r="L21" s="54">
        <v>16886</v>
      </c>
      <c r="M21" s="54">
        <v>15140</v>
      </c>
      <c r="N21" s="54">
        <v>15960</v>
      </c>
      <c r="O21" s="32"/>
      <c r="P21" s="54">
        <v>15669</v>
      </c>
      <c r="Q21" s="54">
        <v>17971</v>
      </c>
      <c r="R21" s="54">
        <v>15525</v>
      </c>
      <c r="S21" s="54">
        <v>16421</v>
      </c>
      <c r="T21" s="32"/>
      <c r="U21" s="54">
        <v>17032</v>
      </c>
      <c r="V21" s="54">
        <v>18220</v>
      </c>
      <c r="W21" s="32"/>
      <c r="X21" s="54">
        <v>63899</v>
      </c>
      <c r="Y21" s="54">
        <v>65587</v>
      </c>
    </row>
    <row r="22" spans="1:25" s="51" customFormat="1" ht="11.25">
      <c r="A22" s="49"/>
      <c r="B22" s="50"/>
      <c r="C22" s="50"/>
      <c r="D22" s="50"/>
      <c r="E22" s="50" t="s">
        <v>44</v>
      </c>
      <c r="G22" s="52"/>
      <c r="H22" s="52"/>
      <c r="I22" s="52" t="s">
        <v>45</v>
      </c>
      <c r="J22" s="53"/>
      <c r="K22" s="54">
        <v>-384</v>
      </c>
      <c r="L22" s="54">
        <v>-1776</v>
      </c>
      <c r="M22" s="54">
        <v>-443</v>
      </c>
      <c r="N22" s="54">
        <v>-52</v>
      </c>
      <c r="O22" s="32"/>
      <c r="P22" s="54">
        <v>-405</v>
      </c>
      <c r="Q22" s="54">
        <v>17</v>
      </c>
      <c r="R22" s="54">
        <v>-77</v>
      </c>
      <c r="S22" s="54">
        <v>-1076</v>
      </c>
      <c r="T22" s="32"/>
      <c r="U22" s="54">
        <v>271</v>
      </c>
      <c r="V22" s="54">
        <v>-1324</v>
      </c>
      <c r="W22" s="32"/>
      <c r="X22" s="54">
        <v>-2655</v>
      </c>
      <c r="Y22" s="54">
        <v>-1540.979890368824</v>
      </c>
    </row>
    <row r="23" spans="1:25" s="51" customFormat="1" ht="11.25">
      <c r="A23" s="49"/>
      <c r="B23" s="55"/>
      <c r="C23" s="55"/>
      <c r="D23" s="55"/>
      <c r="E23" s="55"/>
      <c r="G23" s="53"/>
      <c r="H23" s="53"/>
      <c r="I23" s="53"/>
      <c r="J23" s="32"/>
      <c r="K23" s="53"/>
      <c r="L23" s="53"/>
      <c r="M23" s="53"/>
      <c r="N23" s="53"/>
      <c r="O23" s="32"/>
      <c r="P23" s="53"/>
      <c r="Q23" s="53"/>
      <c r="R23" s="53"/>
      <c r="S23" s="53"/>
      <c r="T23" s="32"/>
      <c r="U23" s="53"/>
      <c r="V23" s="53"/>
      <c r="W23" s="32"/>
      <c r="X23" s="53"/>
      <c r="Y23" s="53"/>
    </row>
    <row r="24" spans="1:25" s="56" customFormat="1" ht="11.25" customHeight="1">
      <c r="A24" s="57"/>
      <c r="B24" s="36" t="s">
        <v>53</v>
      </c>
      <c r="C24" s="36"/>
      <c r="D24" s="36"/>
      <c r="E24" s="36"/>
      <c r="G24" s="37" t="s">
        <v>53</v>
      </c>
      <c r="H24" s="37"/>
      <c r="I24" s="37"/>
      <c r="J24" s="38"/>
      <c r="K24" s="37">
        <v>39720</v>
      </c>
      <c r="L24" s="37">
        <v>38850</v>
      </c>
      <c r="M24" s="37">
        <v>42659</v>
      </c>
      <c r="N24" s="37">
        <v>64133</v>
      </c>
      <c r="O24" s="32"/>
      <c r="P24" s="37">
        <v>35897</v>
      </c>
      <c r="Q24" s="37">
        <v>41373</v>
      </c>
      <c r="R24" s="37">
        <v>40065</v>
      </c>
      <c r="S24" s="37">
        <v>41254.72207365787</v>
      </c>
      <c r="T24" s="32"/>
      <c r="U24" s="37">
        <v>54985.91436248261</v>
      </c>
      <c r="V24" s="37">
        <v>43503.73760611014</v>
      </c>
      <c r="W24" s="32"/>
      <c r="X24" s="37">
        <v>176887</v>
      </c>
      <c r="Y24" s="37">
        <v>158589.71298445514</v>
      </c>
    </row>
    <row r="25" spans="1:25" s="39" customFormat="1" ht="11.25" customHeight="1">
      <c r="A25" s="40"/>
      <c r="B25" s="41"/>
      <c r="C25" s="41" t="s">
        <v>37</v>
      </c>
      <c r="D25" s="41"/>
      <c r="E25" s="41"/>
      <c r="G25" s="42"/>
      <c r="H25" s="42" t="s">
        <v>38</v>
      </c>
      <c r="I25" s="42"/>
      <c r="J25" s="32"/>
      <c r="K25" s="42">
        <v>0.191</v>
      </c>
      <c r="L25" s="42">
        <v>0.291</v>
      </c>
      <c r="M25" s="42">
        <v>0.16</v>
      </c>
      <c r="N25" s="42">
        <v>0.487</v>
      </c>
      <c r="O25" s="32"/>
      <c r="P25" s="42">
        <v>-0.096</v>
      </c>
      <c r="Q25" s="42">
        <v>0.065</v>
      </c>
      <c r="R25" s="42">
        <v>-0.061</v>
      </c>
      <c r="S25" s="42">
        <v>-0.35673175941156865</v>
      </c>
      <c r="T25" s="32"/>
      <c r="U25" s="42">
        <v>0.5317690715793133</v>
      </c>
      <c r="V25" s="42">
        <v>0.0515006793345936</v>
      </c>
      <c r="W25" s="32"/>
      <c r="X25" s="42">
        <v>0.234</v>
      </c>
      <c r="Y25" s="42">
        <v>-0.103440541224312</v>
      </c>
    </row>
    <row r="26" spans="1:26" s="7" customFormat="1" ht="11.25" customHeight="1">
      <c r="A26" s="43"/>
      <c r="B26" s="44"/>
      <c r="C26" s="44" t="s">
        <v>54</v>
      </c>
      <c r="D26" s="44"/>
      <c r="E26" s="44"/>
      <c r="G26" s="45"/>
      <c r="H26" s="45" t="s">
        <v>55</v>
      </c>
      <c r="I26" s="45"/>
      <c r="J26" s="46"/>
      <c r="K26" s="47">
        <v>0.25</v>
      </c>
      <c r="L26" s="47">
        <v>0.224</v>
      </c>
      <c r="M26" s="47">
        <v>0.233</v>
      </c>
      <c r="N26" s="47">
        <v>0.323</v>
      </c>
      <c r="O26" s="32"/>
      <c r="P26" s="47">
        <v>0.199</v>
      </c>
      <c r="Q26" s="47">
        <v>0.219</v>
      </c>
      <c r="R26" s="47">
        <v>0.21</v>
      </c>
      <c r="S26" s="47">
        <v>0.18536532817660875</v>
      </c>
      <c r="T26" s="32"/>
      <c r="U26" s="47">
        <v>0.259273350540052</v>
      </c>
      <c r="V26" s="229">
        <v>0.1907949880318672</v>
      </c>
      <c r="W26" s="32"/>
      <c r="X26" s="47">
        <v>0.248</v>
      </c>
      <c r="Y26" s="47">
        <f>Y24/Y9</f>
        <v>0.20282193098038043</v>
      </c>
      <c r="Z26" s="188"/>
    </row>
    <row r="27" spans="1:25" s="7" customFormat="1" ht="11.25">
      <c r="A27" s="43"/>
      <c r="B27" s="44"/>
      <c r="C27" s="44" t="s">
        <v>39</v>
      </c>
      <c r="D27" s="44"/>
      <c r="E27" s="44"/>
      <c r="G27" s="45"/>
      <c r="H27" s="45" t="s">
        <v>40</v>
      </c>
      <c r="I27" s="45"/>
      <c r="J27" s="46"/>
      <c r="K27" s="47"/>
      <c r="L27" s="47"/>
      <c r="M27" s="47"/>
      <c r="N27" s="47"/>
      <c r="O27" s="32"/>
      <c r="P27" s="47"/>
      <c r="Q27" s="47"/>
      <c r="R27" s="47"/>
      <c r="S27" s="47"/>
      <c r="T27" s="32"/>
      <c r="U27" s="47"/>
      <c r="V27" s="47"/>
      <c r="W27" s="32"/>
      <c r="X27" s="47"/>
      <c r="Y27" s="47"/>
    </row>
    <row r="28" spans="1:25" s="51" customFormat="1" ht="11.25">
      <c r="A28" s="49"/>
      <c r="B28" s="50"/>
      <c r="C28" s="50"/>
      <c r="D28" s="50"/>
      <c r="E28" s="50" t="s">
        <v>50</v>
      </c>
      <c r="G28" s="52"/>
      <c r="H28" s="52"/>
      <c r="I28" s="52" t="s">
        <v>56</v>
      </c>
      <c r="J28" s="53"/>
      <c r="K28" s="54">
        <v>20925</v>
      </c>
      <c r="L28" s="54">
        <v>20732</v>
      </c>
      <c r="M28" s="54">
        <v>24516</v>
      </c>
      <c r="N28" s="54">
        <v>44770</v>
      </c>
      <c r="O28" s="32"/>
      <c r="P28" s="54">
        <v>17308</v>
      </c>
      <c r="Q28" s="54">
        <v>19551</v>
      </c>
      <c r="R28" s="54">
        <v>20855</v>
      </c>
      <c r="S28" s="54">
        <v>22009.247272935772</v>
      </c>
      <c r="T28" s="32"/>
      <c r="U28" s="54">
        <v>32591.119962941786</v>
      </c>
      <c r="V28" s="54">
        <v>21189.309433815757</v>
      </c>
      <c r="W28" s="32"/>
      <c r="X28" s="54">
        <v>110942</v>
      </c>
      <c r="Y28" s="54">
        <v>79723.8423383212</v>
      </c>
    </row>
    <row r="29" spans="1:25" s="51" customFormat="1" ht="11.25">
      <c r="A29" s="49"/>
      <c r="B29" s="50"/>
      <c r="C29" s="50"/>
      <c r="D29" s="50"/>
      <c r="E29" s="50" t="s">
        <v>52</v>
      </c>
      <c r="G29" s="52"/>
      <c r="H29" s="52"/>
      <c r="I29" s="52" t="s">
        <v>4</v>
      </c>
      <c r="J29" s="53"/>
      <c r="K29" s="54">
        <v>19341</v>
      </c>
      <c r="L29" s="54">
        <v>20337</v>
      </c>
      <c r="M29" s="54">
        <v>18765</v>
      </c>
      <c r="N29" s="54">
        <v>19649</v>
      </c>
      <c r="O29" s="32"/>
      <c r="P29" s="54">
        <v>19595</v>
      </c>
      <c r="Q29" s="54">
        <v>22077</v>
      </c>
      <c r="R29" s="54">
        <v>19841</v>
      </c>
      <c r="S29" s="54">
        <v>20967.26020916743</v>
      </c>
      <c r="T29" s="32"/>
      <c r="U29" s="54">
        <v>21856.11603942653</v>
      </c>
      <c r="V29" s="54">
        <v>23730.579787059076</v>
      </c>
      <c r="W29" s="32"/>
      <c r="X29" s="54">
        <v>78091</v>
      </c>
      <c r="Y29" s="54">
        <v>82479.95440376147</v>
      </c>
    </row>
    <row r="30" spans="1:25" s="51" customFormat="1" ht="11.25">
      <c r="A30" s="49"/>
      <c r="B30" s="50"/>
      <c r="C30" s="50"/>
      <c r="D30" s="50"/>
      <c r="E30" s="50" t="s">
        <v>44</v>
      </c>
      <c r="G30" s="52"/>
      <c r="H30" s="52"/>
      <c r="I30" s="52" t="s">
        <v>45</v>
      </c>
      <c r="J30" s="53"/>
      <c r="K30" s="54">
        <v>-545</v>
      </c>
      <c r="L30" s="54">
        <v>-2220</v>
      </c>
      <c r="M30" s="54">
        <v>-621</v>
      </c>
      <c r="N30" s="54">
        <v>-285</v>
      </c>
      <c r="O30" s="32"/>
      <c r="P30" s="54">
        <v>-1005</v>
      </c>
      <c r="Q30" s="54">
        <v>-255</v>
      </c>
      <c r="R30" s="54">
        <v>-631</v>
      </c>
      <c r="S30" s="54">
        <v>-1722</v>
      </c>
      <c r="T30" s="32"/>
      <c r="U30" s="54">
        <v>538.678360114296</v>
      </c>
      <c r="V30" s="54">
        <v>-1416.1516147646942</v>
      </c>
      <c r="W30" s="32"/>
      <c r="X30" s="54">
        <v>-3671</v>
      </c>
      <c r="Y30" s="54">
        <v>-3614</v>
      </c>
    </row>
    <row r="31" spans="1:23" s="59" customFormat="1" ht="11.25">
      <c r="A31" s="58"/>
      <c r="B31" s="58"/>
      <c r="C31" s="58"/>
      <c r="D31" s="58"/>
      <c r="E31" s="58"/>
      <c r="J31" s="60"/>
      <c r="O31" s="32"/>
      <c r="T31" s="32"/>
      <c r="W31" s="32"/>
    </row>
    <row r="32" spans="1:25" s="56" customFormat="1" ht="12.75">
      <c r="A32" s="57"/>
      <c r="B32" s="36" t="s">
        <v>57</v>
      </c>
      <c r="C32" s="36"/>
      <c r="D32" s="36"/>
      <c r="E32" s="36"/>
      <c r="G32" s="37" t="s">
        <v>58</v>
      </c>
      <c r="H32" s="37"/>
      <c r="I32" s="37"/>
      <c r="J32" s="37"/>
      <c r="K32" s="37">
        <v>29040</v>
      </c>
      <c r="L32" s="37">
        <v>26249</v>
      </c>
      <c r="M32" s="37">
        <v>27669</v>
      </c>
      <c r="N32" s="37">
        <v>11731</v>
      </c>
      <c r="O32" s="32"/>
      <c r="P32" s="37">
        <v>23339</v>
      </c>
      <c r="Q32" s="37">
        <v>25956</v>
      </c>
      <c r="R32" s="37">
        <v>26376</v>
      </c>
      <c r="S32" s="37">
        <v>2840</v>
      </c>
      <c r="T32" s="32"/>
      <c r="U32" s="37">
        <v>40416</v>
      </c>
      <c r="V32" s="37">
        <v>28200</v>
      </c>
      <c r="W32" s="32"/>
      <c r="X32" s="37">
        <v>96778</v>
      </c>
      <c r="Y32" s="37">
        <v>78512</v>
      </c>
    </row>
    <row r="33" spans="1:25" s="39" customFormat="1" ht="11.25">
      <c r="A33" s="40"/>
      <c r="B33" s="41"/>
      <c r="C33" s="41" t="s">
        <v>37</v>
      </c>
      <c r="D33" s="41"/>
      <c r="E33" s="41"/>
      <c r="G33" s="42"/>
      <c r="H33" s="42" t="s">
        <v>38</v>
      </c>
      <c r="I33" s="42"/>
      <c r="J33" s="32"/>
      <c r="K33" s="42">
        <v>0.287</v>
      </c>
      <c r="L33" s="42">
        <v>0.182</v>
      </c>
      <c r="M33" s="42">
        <v>-0.024</v>
      </c>
      <c r="N33" s="42">
        <v>-0.648</v>
      </c>
      <c r="O33" s="32"/>
      <c r="P33" s="42">
        <v>-0.196</v>
      </c>
      <c r="Q33" s="42">
        <v>-0.011</v>
      </c>
      <c r="R33" s="42">
        <v>-0.047</v>
      </c>
      <c r="S33" s="42">
        <v>-0.7579064018412752</v>
      </c>
      <c r="T33" s="32"/>
      <c r="U33" s="42">
        <v>0.7316937315223446</v>
      </c>
      <c r="V33" s="42">
        <v>0.08645399907535833</v>
      </c>
      <c r="W33" s="32"/>
      <c r="X33" s="42">
        <v>-0.09</v>
      </c>
      <c r="Y33" s="42">
        <v>-0.18874124284444815</v>
      </c>
    </row>
    <row r="34" spans="1:25" s="7" customFormat="1" ht="11.25">
      <c r="A34" s="43"/>
      <c r="B34" s="44"/>
      <c r="C34" s="44" t="s">
        <v>48</v>
      </c>
      <c r="D34" s="44"/>
      <c r="E34" s="44"/>
      <c r="G34" s="45"/>
      <c r="H34" s="45" t="s">
        <v>49</v>
      </c>
      <c r="I34" s="45"/>
      <c r="J34" s="46"/>
      <c r="K34" s="47">
        <v>0.183</v>
      </c>
      <c r="L34" s="47">
        <v>0.152</v>
      </c>
      <c r="M34" s="47">
        <v>0.151</v>
      </c>
      <c r="N34" s="47">
        <v>0.059</v>
      </c>
      <c r="O34" s="32"/>
      <c r="P34" s="47">
        <v>0.129</v>
      </c>
      <c r="Q34" s="47">
        <v>0.138</v>
      </c>
      <c r="R34" s="47">
        <v>0.138</v>
      </c>
      <c r="S34" s="47">
        <v>0.012760661217924235</v>
      </c>
      <c r="T34" s="32"/>
      <c r="U34" s="47">
        <v>0.19057229213917587</v>
      </c>
      <c r="V34" s="230">
        <v>0.123677158758492</v>
      </c>
      <c r="W34" s="32"/>
      <c r="X34" s="47">
        <v>0.136</v>
      </c>
      <c r="Y34" s="47">
        <v>0.10040976268550586</v>
      </c>
    </row>
    <row r="35" spans="1:23" s="59" customFormat="1" ht="11.25">
      <c r="A35" s="58"/>
      <c r="B35" s="58"/>
      <c r="C35" s="58"/>
      <c r="D35" s="58"/>
      <c r="E35" s="58"/>
      <c r="J35" s="60"/>
      <c r="O35" s="32"/>
      <c r="T35" s="32"/>
      <c r="W35" s="32"/>
    </row>
    <row r="36" spans="1:24" s="59" customFormat="1" ht="12.75">
      <c r="A36" s="58"/>
      <c r="B36" s="61" t="s">
        <v>59</v>
      </c>
      <c r="C36" s="58"/>
      <c r="D36" s="58"/>
      <c r="E36" s="58"/>
      <c r="G36" s="62" t="s">
        <v>60</v>
      </c>
      <c r="J36" s="60"/>
      <c r="O36" s="32"/>
      <c r="T36" s="32"/>
      <c r="W36" s="32"/>
      <c r="X36" s="63"/>
    </row>
    <row r="37" spans="1:27" s="66" customFormat="1" ht="12.75">
      <c r="A37" s="64"/>
      <c r="B37" s="65" t="s">
        <v>61</v>
      </c>
      <c r="C37" s="65"/>
      <c r="D37" s="65"/>
      <c r="E37" s="65"/>
      <c r="G37" s="67" t="s">
        <v>62</v>
      </c>
      <c r="H37" s="67"/>
      <c r="I37" s="67"/>
      <c r="J37" s="68"/>
      <c r="K37" s="69">
        <v>14195</v>
      </c>
      <c r="L37" s="69">
        <v>13577</v>
      </c>
      <c r="M37" s="69">
        <v>14883</v>
      </c>
      <c r="N37" s="69">
        <v>1781</v>
      </c>
      <c r="O37" s="32"/>
      <c r="P37" s="69">
        <v>12086</v>
      </c>
      <c r="Q37" s="69">
        <v>14899</v>
      </c>
      <c r="R37" s="69">
        <v>17344</v>
      </c>
      <c r="S37" s="70">
        <v>-5890</v>
      </c>
      <c r="T37" s="32"/>
      <c r="U37" s="70">
        <v>25060</v>
      </c>
      <c r="V37" s="70">
        <v>15255</v>
      </c>
      <c r="W37" s="32"/>
      <c r="X37" s="69">
        <v>46041</v>
      </c>
      <c r="Y37" s="69">
        <v>38429</v>
      </c>
      <c r="AA37" s="56"/>
    </row>
    <row r="38" spans="1:27" s="39" customFormat="1" ht="12.75">
      <c r="A38" s="40"/>
      <c r="B38" s="41"/>
      <c r="C38" s="41" t="s">
        <v>37</v>
      </c>
      <c r="D38" s="41"/>
      <c r="E38" s="41"/>
      <c r="G38" s="42"/>
      <c r="H38" s="42" t="s">
        <v>38</v>
      </c>
      <c r="I38" s="42"/>
      <c r="J38" s="32"/>
      <c r="K38" s="42">
        <v>-0.119</v>
      </c>
      <c r="L38" s="42">
        <v>0.947</v>
      </c>
      <c r="M38" s="42">
        <v>-0.226</v>
      </c>
      <c r="N38" s="42">
        <v>-0.937</v>
      </c>
      <c r="O38" s="32"/>
      <c r="P38" s="42">
        <v>-0.149</v>
      </c>
      <c r="Q38" s="42">
        <v>0.097</v>
      </c>
      <c r="R38" s="42">
        <v>0.165</v>
      </c>
      <c r="S38" s="71">
        <v>-7671</v>
      </c>
      <c r="T38" s="32"/>
      <c r="U38" s="42">
        <v>1.074</v>
      </c>
      <c r="V38" s="42">
        <v>0.02389422108866368</v>
      </c>
      <c r="W38" s="32"/>
      <c r="X38" s="42">
        <v>-0.348</v>
      </c>
      <c r="Y38" s="42">
        <v>-0.16533090071892442</v>
      </c>
      <c r="AA38" s="56"/>
    </row>
    <row r="39" spans="1:25" s="7" customFormat="1" ht="11.25">
      <c r="A39" s="43"/>
      <c r="B39" s="44"/>
      <c r="C39" s="44" t="s">
        <v>63</v>
      </c>
      <c r="D39" s="44"/>
      <c r="E39" s="44"/>
      <c r="G39" s="45"/>
      <c r="H39" s="45" t="s">
        <v>49</v>
      </c>
      <c r="I39" s="45"/>
      <c r="J39" s="46"/>
      <c r="K39" s="47">
        <v>0.089</v>
      </c>
      <c r="L39" s="47">
        <v>0.078</v>
      </c>
      <c r="M39" s="47">
        <v>0.081</v>
      </c>
      <c r="N39" s="47">
        <v>0.009</v>
      </c>
      <c r="O39" s="32"/>
      <c r="P39" s="47">
        <v>0.067</v>
      </c>
      <c r="Q39" s="47">
        <v>0.079</v>
      </c>
      <c r="R39" s="47">
        <v>0.091</v>
      </c>
      <c r="S39" s="47">
        <v>-0.026464892455483714</v>
      </c>
      <c r="T39" s="32"/>
      <c r="U39" s="47">
        <v>0.11816462888479184</v>
      </c>
      <c r="V39" s="45">
        <v>0.06690408003052457</v>
      </c>
      <c r="W39" s="32"/>
      <c r="X39" s="47">
        <v>0.065</v>
      </c>
      <c r="Y39" s="47">
        <v>0.049147222975357965</v>
      </c>
    </row>
    <row r="40" spans="1:27" s="7" customFormat="1" ht="12.75">
      <c r="A40" s="43"/>
      <c r="B40" s="72"/>
      <c r="C40" s="55"/>
      <c r="D40" s="55"/>
      <c r="E40" s="72"/>
      <c r="G40" s="46"/>
      <c r="H40" s="46"/>
      <c r="I40" s="46"/>
      <c r="J40" s="46"/>
      <c r="K40" s="73"/>
      <c r="L40" s="73"/>
      <c r="M40" s="73"/>
      <c r="N40" s="73"/>
      <c r="O40" s="73"/>
      <c r="P40" s="73"/>
      <c r="Q40" s="73"/>
      <c r="R40" s="73"/>
      <c r="S40" s="73"/>
      <c r="T40" s="73"/>
      <c r="U40" s="73"/>
      <c r="V40" s="73"/>
      <c r="W40" s="73"/>
      <c r="X40" s="73"/>
      <c r="Y40" s="73"/>
      <c r="AA40" s="56"/>
    </row>
    <row r="41" spans="1:25" s="7" customFormat="1" ht="11.25">
      <c r="A41" s="43"/>
      <c r="B41" s="72"/>
      <c r="C41" s="132" t="s">
        <v>64</v>
      </c>
      <c r="D41" s="72"/>
      <c r="E41" s="58"/>
      <c r="G41" s="46"/>
      <c r="H41" s="46"/>
      <c r="I41" s="46"/>
      <c r="J41" s="46"/>
      <c r="K41" s="73"/>
      <c r="L41" s="73"/>
      <c r="M41" s="73"/>
      <c r="N41" s="73"/>
      <c r="O41" s="73"/>
      <c r="P41" s="73"/>
      <c r="Q41" s="73"/>
      <c r="R41" s="73"/>
      <c r="S41" s="73"/>
      <c r="T41" s="73"/>
      <c r="U41" s="73"/>
      <c r="V41" s="73"/>
      <c r="W41" s="73"/>
      <c r="X41" s="74"/>
      <c r="Y41" s="73"/>
    </row>
    <row r="42" spans="1:25" s="7" customFormat="1" ht="11.25">
      <c r="A42" s="43"/>
      <c r="B42" s="72"/>
      <c r="C42" s="132" t="s">
        <v>65</v>
      </c>
      <c r="D42" s="72"/>
      <c r="E42" s="58"/>
      <c r="G42" s="46"/>
      <c r="H42" s="46"/>
      <c r="I42" s="46"/>
      <c r="J42" s="46"/>
      <c r="K42" s="73"/>
      <c r="L42" s="73"/>
      <c r="M42" s="73"/>
      <c r="N42" s="73"/>
      <c r="O42" s="73"/>
      <c r="P42" s="73"/>
      <c r="Q42" s="73"/>
      <c r="R42" s="73"/>
      <c r="S42" s="73"/>
      <c r="T42" s="73"/>
      <c r="U42" s="73"/>
      <c r="V42" s="73"/>
      <c r="W42" s="73"/>
      <c r="X42" s="74"/>
      <c r="Y42" s="75"/>
    </row>
    <row r="43" spans="1:25" s="7" customFormat="1" ht="11.25">
      <c r="A43" s="43"/>
      <c r="B43" s="72"/>
      <c r="C43" s="132" t="s">
        <v>66</v>
      </c>
      <c r="D43" s="72"/>
      <c r="E43" s="58"/>
      <c r="G43" s="46"/>
      <c r="H43" s="46"/>
      <c r="I43" s="46"/>
      <c r="J43" s="46"/>
      <c r="K43" s="73"/>
      <c r="L43" s="73"/>
      <c r="M43" s="73"/>
      <c r="N43" s="73"/>
      <c r="O43" s="73"/>
      <c r="P43" s="73"/>
      <c r="Q43" s="73"/>
      <c r="R43" s="73"/>
      <c r="S43" s="73"/>
      <c r="T43" s="73"/>
      <c r="U43" s="73"/>
      <c r="V43" s="73"/>
      <c r="W43" s="73"/>
      <c r="X43" s="73"/>
      <c r="Y43" s="73"/>
    </row>
    <row r="44" spans="1:25" s="7" customFormat="1" ht="11.25">
      <c r="A44" s="43"/>
      <c r="B44" s="72"/>
      <c r="C44" s="133" t="s">
        <v>67</v>
      </c>
      <c r="E44" s="58"/>
      <c r="G44" s="46"/>
      <c r="H44" s="46"/>
      <c r="I44" s="46"/>
      <c r="J44" s="46"/>
      <c r="K44" s="73"/>
      <c r="L44" s="73"/>
      <c r="M44" s="73"/>
      <c r="N44" s="73"/>
      <c r="O44" s="73"/>
      <c r="P44" s="73"/>
      <c r="Q44" s="73"/>
      <c r="R44" s="73"/>
      <c r="S44" s="73"/>
      <c r="T44" s="73"/>
      <c r="U44" s="73"/>
      <c r="V44" s="73"/>
      <c r="W44" s="73"/>
      <c r="X44" s="73"/>
      <c r="Y44" s="73"/>
    </row>
    <row r="45" spans="3:10" ht="12.75">
      <c r="C45" s="134" t="s">
        <v>68</v>
      </c>
      <c r="D45" s="59"/>
      <c r="E45" s="1"/>
      <c r="J45" s="5"/>
    </row>
    <row r="46" spans="3:10" ht="12.75">
      <c r="C46" s="134" t="s">
        <v>69</v>
      </c>
      <c r="D46" s="59"/>
      <c r="E46" s="1"/>
      <c r="J46" s="5"/>
    </row>
    <row r="48" spans="1:25" ht="15.75">
      <c r="A48" s="9" t="s">
        <v>70</v>
      </c>
      <c r="B48" s="10"/>
      <c r="C48" s="10"/>
      <c r="D48" s="10"/>
      <c r="E48" s="10"/>
      <c r="F48" s="11" t="s">
        <v>71</v>
      </c>
      <c r="G48" s="12"/>
      <c r="H48" s="12"/>
      <c r="I48" s="12"/>
      <c r="J48" s="12"/>
      <c r="K48" s="12"/>
      <c r="L48" s="12"/>
      <c r="M48" s="12"/>
      <c r="N48" s="12"/>
      <c r="O48" s="12"/>
      <c r="P48" s="12"/>
      <c r="Q48" s="12"/>
      <c r="R48" s="12"/>
      <c r="S48" s="12"/>
      <c r="T48" s="12"/>
      <c r="U48" s="12"/>
      <c r="V48" s="12"/>
      <c r="W48" s="12"/>
      <c r="X48" s="12"/>
      <c r="Y48" s="12"/>
    </row>
    <row r="49" spans="1:6" s="5" customFormat="1" ht="4.5" customHeight="1">
      <c r="A49" s="13"/>
      <c r="B49" s="14"/>
      <c r="C49" s="14"/>
      <c r="D49" s="14"/>
      <c r="E49" s="14"/>
      <c r="F49" s="15"/>
    </row>
    <row r="50" spans="1:25" s="16" customFormat="1" ht="34.5" customHeight="1">
      <c r="A50" s="17"/>
      <c r="B50" s="18"/>
      <c r="C50" s="19"/>
      <c r="D50" s="19"/>
      <c r="E50" s="19"/>
      <c r="G50" s="20"/>
      <c r="H50" s="21"/>
      <c r="I50" s="21"/>
      <c r="K50" s="231" t="s">
        <v>9</v>
      </c>
      <c r="L50" s="231"/>
      <c r="M50" s="231"/>
      <c r="N50" s="231"/>
      <c r="O50" s="231"/>
      <c r="P50" s="231"/>
      <c r="Q50" s="231"/>
      <c r="R50" s="231"/>
      <c r="S50" s="231"/>
      <c r="T50" s="231"/>
      <c r="U50" s="231"/>
      <c r="V50" s="231"/>
      <c r="W50" s="22"/>
      <c r="X50" s="231" t="s">
        <v>24</v>
      </c>
      <c r="Y50" s="231"/>
    </row>
    <row r="51" spans="2:7" ht="12.75">
      <c r="B51" s="23"/>
      <c r="G51" s="24"/>
    </row>
    <row r="52" spans="1:25" s="25" customFormat="1" ht="12">
      <c r="A52" s="27"/>
      <c r="B52" s="28" t="s">
        <v>25</v>
      </c>
      <c r="C52" s="27"/>
      <c r="D52" s="27"/>
      <c r="E52" s="27"/>
      <c r="G52" s="29" t="s">
        <v>26</v>
      </c>
      <c r="K52" s="31" t="s">
        <v>0</v>
      </c>
      <c r="L52" s="31" t="s">
        <v>1</v>
      </c>
      <c r="M52" s="31" t="s">
        <v>2</v>
      </c>
      <c r="N52" s="31" t="s">
        <v>3</v>
      </c>
      <c r="O52" s="30"/>
      <c r="P52" s="31" t="s">
        <v>27</v>
      </c>
      <c r="Q52" s="31" t="s">
        <v>28</v>
      </c>
      <c r="R52" s="31" t="s">
        <v>29</v>
      </c>
      <c r="S52" s="31" t="s">
        <v>30</v>
      </c>
      <c r="T52" s="30"/>
      <c r="U52" s="31" t="s">
        <v>31</v>
      </c>
      <c r="V52" s="31" t="s">
        <v>19</v>
      </c>
      <c r="W52" s="30"/>
      <c r="X52" s="31" t="s">
        <v>33</v>
      </c>
      <c r="Y52" s="31" t="s">
        <v>34</v>
      </c>
    </row>
    <row r="53" ht="12.75">
      <c r="J53" s="5"/>
    </row>
    <row r="54" spans="2:25" ht="12.75">
      <c r="B54" s="76" t="s">
        <v>72</v>
      </c>
      <c r="C54" s="76"/>
      <c r="D54" s="76"/>
      <c r="E54" s="76"/>
      <c r="G54" s="77" t="s">
        <v>73</v>
      </c>
      <c r="H54" s="77"/>
      <c r="I54" s="77"/>
      <c r="J54" s="5"/>
      <c r="K54" s="78">
        <v>32095</v>
      </c>
      <c r="L54" s="78">
        <v>30907</v>
      </c>
      <c r="M54" s="78">
        <v>34406</v>
      </c>
      <c r="N54" s="78">
        <v>54745</v>
      </c>
      <c r="O54" s="30"/>
      <c r="P54" s="78">
        <v>27101</v>
      </c>
      <c r="Q54" s="78">
        <v>31789</v>
      </c>
      <c r="R54" s="78">
        <v>30192</v>
      </c>
      <c r="S54" s="78">
        <v>30533</v>
      </c>
      <c r="T54" s="32"/>
      <c r="U54" s="78">
        <v>43851</v>
      </c>
      <c r="V54" s="196">
        <v>31890</v>
      </c>
      <c r="W54" s="32"/>
      <c r="X54" s="78">
        <v>154242</v>
      </c>
      <c r="Y54" s="78">
        <v>119614</v>
      </c>
    </row>
    <row r="55" spans="10:23" ht="12.75">
      <c r="J55" s="5"/>
      <c r="O55" s="30"/>
      <c r="T55" s="32"/>
      <c r="V55" s="197"/>
      <c r="W55" s="32"/>
    </row>
    <row r="56" spans="1:25" s="79" customFormat="1" ht="12.75">
      <c r="A56" s="80"/>
      <c r="B56" s="81" t="s">
        <v>74</v>
      </c>
      <c r="C56" s="81"/>
      <c r="D56" s="81"/>
      <c r="E56" s="81"/>
      <c r="G56" s="82" t="s">
        <v>75</v>
      </c>
      <c r="H56" s="82"/>
      <c r="I56" s="82"/>
      <c r="J56" s="84"/>
      <c r="K56" s="83">
        <v>-3055</v>
      </c>
      <c r="L56" s="83">
        <v>-4658</v>
      </c>
      <c r="M56" s="83">
        <v>-6737</v>
      </c>
      <c r="N56" s="83">
        <v>-43014</v>
      </c>
      <c r="O56" s="30"/>
      <c r="P56" s="83">
        <v>-3762</v>
      </c>
      <c r="Q56" s="83">
        <v>-5833</v>
      </c>
      <c r="R56" s="83">
        <v>-3816</v>
      </c>
      <c r="S56" s="83">
        <v>-27693</v>
      </c>
      <c r="T56" s="32"/>
      <c r="U56" s="83">
        <v>-3435</v>
      </c>
      <c r="V56" s="198">
        <v>-3690</v>
      </c>
      <c r="W56" s="32"/>
      <c r="X56" s="85">
        <v>-57464</v>
      </c>
      <c r="Y56" s="85">
        <v>-41103</v>
      </c>
    </row>
    <row r="57" spans="1:25" s="86" customFormat="1" ht="12">
      <c r="A57" s="87"/>
      <c r="B57" s="88"/>
      <c r="C57" s="88" t="s">
        <v>76</v>
      </c>
      <c r="D57" s="88"/>
      <c r="E57" s="88"/>
      <c r="G57" s="89"/>
      <c r="H57" s="89" t="s">
        <v>77</v>
      </c>
      <c r="I57" s="89"/>
      <c r="J57" s="91"/>
      <c r="K57" s="90">
        <v>-1696</v>
      </c>
      <c r="L57" s="90">
        <v>-2077</v>
      </c>
      <c r="M57" s="90">
        <v>-2233</v>
      </c>
      <c r="N57" s="90">
        <v>-2315</v>
      </c>
      <c r="O57" s="30"/>
      <c r="P57" s="90">
        <v>-2014</v>
      </c>
      <c r="Q57" s="90">
        <v>-2037</v>
      </c>
      <c r="R57" s="90">
        <v>-2046</v>
      </c>
      <c r="S57" s="90">
        <v>-1692</v>
      </c>
      <c r="T57" s="32"/>
      <c r="U57" s="90">
        <v>-1558</v>
      </c>
      <c r="V57" s="199">
        <v>-1994</v>
      </c>
      <c r="W57" s="32"/>
      <c r="X57" s="92">
        <v>-8322</v>
      </c>
      <c r="Y57" s="92">
        <v>-7789</v>
      </c>
    </row>
    <row r="58" spans="1:25" s="86" customFormat="1" ht="12">
      <c r="A58" s="87"/>
      <c r="B58" s="88"/>
      <c r="C58" s="88" t="s">
        <v>78</v>
      </c>
      <c r="D58" s="88"/>
      <c r="E58" s="88"/>
      <c r="G58" s="89"/>
      <c r="H58" s="89" t="s">
        <v>79</v>
      </c>
      <c r="I58" s="89"/>
      <c r="J58" s="91"/>
      <c r="K58" s="90">
        <v>-1359</v>
      </c>
      <c r="L58" s="90">
        <v>-1428</v>
      </c>
      <c r="M58" s="90">
        <v>-1737</v>
      </c>
      <c r="N58" s="90">
        <v>-1564</v>
      </c>
      <c r="O58" s="30"/>
      <c r="P58" s="90">
        <v>-1748</v>
      </c>
      <c r="Q58" s="90">
        <v>-1753</v>
      </c>
      <c r="R58" s="90">
        <v>-1769</v>
      </c>
      <c r="S58" s="90">
        <v>-2074</v>
      </c>
      <c r="T58" s="32"/>
      <c r="U58" s="90">
        <v>-1877</v>
      </c>
      <c r="V58" s="199">
        <v>-1696</v>
      </c>
      <c r="W58" s="32"/>
      <c r="X58" s="92">
        <v>-6088</v>
      </c>
      <c r="Y58" s="92">
        <v>-7344</v>
      </c>
    </row>
    <row r="59" spans="1:25" s="86" customFormat="1" ht="12">
      <c r="A59" s="87"/>
      <c r="B59" s="88"/>
      <c r="C59" s="88" t="s">
        <v>80</v>
      </c>
      <c r="D59" s="88"/>
      <c r="E59" s="88"/>
      <c r="G59" s="89"/>
      <c r="H59" s="89" t="s">
        <v>81</v>
      </c>
      <c r="I59" s="89"/>
      <c r="J59" s="91"/>
      <c r="K59" s="90">
        <v>0</v>
      </c>
      <c r="L59" s="90">
        <v>-1153</v>
      </c>
      <c r="M59" s="90">
        <v>-2767</v>
      </c>
      <c r="N59" s="90">
        <v>-39134</v>
      </c>
      <c r="O59" s="30"/>
      <c r="P59" s="90">
        <v>0</v>
      </c>
      <c r="Q59" s="90">
        <v>-2042</v>
      </c>
      <c r="R59" s="90">
        <v>0</v>
      </c>
      <c r="S59" s="90">
        <v>-23927</v>
      </c>
      <c r="T59" s="32"/>
      <c r="U59" s="90">
        <v>0</v>
      </c>
      <c r="V59" s="199">
        <v>0</v>
      </c>
      <c r="W59" s="32"/>
      <c r="X59" s="92">
        <v>-43054</v>
      </c>
      <c r="Y59" s="92">
        <v>-25970</v>
      </c>
    </row>
    <row r="60" spans="2:25" ht="12.75">
      <c r="B60" s="93"/>
      <c r="C60" s="93"/>
      <c r="D60" s="93"/>
      <c r="E60" s="93"/>
      <c r="G60" s="94"/>
      <c r="H60" s="94"/>
      <c r="I60" s="94"/>
      <c r="J60" s="5"/>
      <c r="K60" s="94"/>
      <c r="L60" s="94"/>
      <c r="M60" s="94"/>
      <c r="N60" s="94"/>
      <c r="O60" s="30"/>
      <c r="P60" s="94"/>
      <c r="Q60" s="94"/>
      <c r="R60" s="94"/>
      <c r="S60" s="94"/>
      <c r="T60" s="32"/>
      <c r="U60" s="94"/>
      <c r="V60" s="200"/>
      <c r="W60" s="32"/>
      <c r="X60" s="94"/>
      <c r="Y60" s="94"/>
    </row>
    <row r="61" spans="2:25" ht="12.75">
      <c r="B61" s="36" t="s">
        <v>82</v>
      </c>
      <c r="C61" s="76"/>
      <c r="D61" s="76"/>
      <c r="E61" s="76"/>
      <c r="G61" s="37" t="s">
        <v>83</v>
      </c>
      <c r="H61" s="77"/>
      <c r="I61" s="77"/>
      <c r="J61" s="5"/>
      <c r="K61" s="78">
        <v>29040</v>
      </c>
      <c r="L61" s="78">
        <v>26249</v>
      </c>
      <c r="M61" s="78">
        <v>27669</v>
      </c>
      <c r="N61" s="78">
        <v>11731</v>
      </c>
      <c r="O61" s="30"/>
      <c r="P61" s="78">
        <v>23339</v>
      </c>
      <c r="Q61" s="78">
        <v>25956</v>
      </c>
      <c r="R61" s="78">
        <v>26376</v>
      </c>
      <c r="S61" s="78">
        <v>2840</v>
      </c>
      <c r="T61" s="32"/>
      <c r="U61" s="78">
        <v>40416</v>
      </c>
      <c r="V61" s="196">
        <v>28200</v>
      </c>
      <c r="W61" s="32"/>
      <c r="X61" s="78">
        <v>96778</v>
      </c>
      <c r="Y61" s="78">
        <v>78512</v>
      </c>
    </row>
    <row r="62" spans="2:25" ht="12.75">
      <c r="B62" s="95"/>
      <c r="C62" s="14"/>
      <c r="D62" s="14"/>
      <c r="E62" s="14"/>
      <c r="G62" s="38"/>
      <c r="H62" s="5"/>
      <c r="I62" s="5"/>
      <c r="J62" s="5"/>
      <c r="K62" s="96"/>
      <c r="L62" s="96"/>
      <c r="M62" s="96"/>
      <c r="N62" s="96"/>
      <c r="O62" s="30"/>
      <c r="P62" s="96"/>
      <c r="Q62" s="96"/>
      <c r="R62" s="96"/>
      <c r="S62" s="96"/>
      <c r="T62" s="32"/>
      <c r="U62" s="96"/>
      <c r="V62" s="96"/>
      <c r="W62" s="32"/>
      <c r="X62" s="96"/>
      <c r="Y62" s="96"/>
    </row>
    <row r="63" spans="3:10" ht="12.75">
      <c r="C63" s="132" t="s">
        <v>84</v>
      </c>
      <c r="D63" s="97"/>
      <c r="J63" s="5"/>
    </row>
    <row r="64" spans="3:10" ht="12.75">
      <c r="C64" s="135" t="s">
        <v>85</v>
      </c>
      <c r="H64" s="59"/>
      <c r="J64" s="5"/>
    </row>
    <row r="65" spans="3:10" ht="12.75">
      <c r="C65" s="135"/>
      <c r="E65" s="135" t="s">
        <v>86</v>
      </c>
      <c r="I65" s="59"/>
      <c r="J65" s="5"/>
    </row>
    <row r="66" spans="3:10" ht="12.75">
      <c r="C66" s="135"/>
      <c r="E66" s="135" t="s">
        <v>87</v>
      </c>
      <c r="I66" s="59"/>
      <c r="J66" s="5"/>
    </row>
    <row r="67" spans="3:10" ht="12.75">
      <c r="C67" s="135"/>
      <c r="E67" s="135" t="s">
        <v>88</v>
      </c>
      <c r="I67" s="59"/>
      <c r="J67" s="5"/>
    </row>
    <row r="68" spans="3:10" ht="12.75">
      <c r="C68" s="135"/>
      <c r="E68" s="135" t="s">
        <v>89</v>
      </c>
      <c r="I68" s="59"/>
      <c r="J68" s="5"/>
    </row>
    <row r="69" spans="3:10" ht="12.75">
      <c r="C69" s="134" t="s">
        <v>90</v>
      </c>
      <c r="D69" s="1"/>
      <c r="E69" s="58"/>
      <c r="I69" s="59"/>
      <c r="J69" s="5"/>
    </row>
    <row r="70" spans="1:10" ht="12.75">
      <c r="A70" s="1"/>
      <c r="B70" s="1"/>
      <c r="C70" s="134" t="s">
        <v>91</v>
      </c>
      <c r="D70" s="1"/>
      <c r="E70" s="1"/>
      <c r="H70" s="59"/>
      <c r="I70" s="59"/>
      <c r="J70" s="5"/>
    </row>
    <row r="71" spans="1:10" ht="12.75">
      <c r="A71" s="1"/>
      <c r="B71" s="1"/>
      <c r="C71" s="1"/>
      <c r="D71" s="1"/>
      <c r="E71" s="134" t="s">
        <v>92</v>
      </c>
      <c r="I71" s="59"/>
      <c r="J71" s="5"/>
    </row>
    <row r="72" spans="5:10" ht="12.75">
      <c r="E72" s="134" t="s">
        <v>93</v>
      </c>
      <c r="J72" s="5"/>
    </row>
    <row r="73" ht="12.75">
      <c r="E73" s="134" t="s">
        <v>94</v>
      </c>
    </row>
    <row r="74" ht="12.75">
      <c r="E74" s="134" t="s">
        <v>95</v>
      </c>
    </row>
    <row r="75" spans="5:24" ht="12.75">
      <c r="E75" s="59"/>
      <c r="V75" s="5"/>
      <c r="W75" s="5"/>
      <c r="X75" s="5"/>
    </row>
    <row r="76" spans="1:24" ht="15.75">
      <c r="A76" s="9" t="s">
        <v>96</v>
      </c>
      <c r="B76" s="10"/>
      <c r="C76" s="10"/>
      <c r="D76" s="10"/>
      <c r="E76" s="10"/>
      <c r="F76" s="11" t="s">
        <v>97</v>
      </c>
      <c r="G76" s="12"/>
      <c r="H76" s="12"/>
      <c r="I76" s="12"/>
      <c r="J76" s="12"/>
      <c r="K76" s="12"/>
      <c r="L76" s="12"/>
      <c r="M76" s="12"/>
      <c r="N76" s="5"/>
      <c r="O76" s="5"/>
      <c r="P76" s="5"/>
      <c r="Q76" s="5"/>
      <c r="R76" s="5"/>
      <c r="S76" s="5"/>
      <c r="T76" s="5"/>
      <c r="U76" s="5"/>
      <c r="V76" s="12"/>
      <c r="W76" s="12"/>
      <c r="X76" s="5"/>
    </row>
    <row r="77" spans="1:23" ht="4.5" customHeight="1">
      <c r="A77" s="13"/>
      <c r="B77" s="14"/>
      <c r="C77" s="14"/>
      <c r="D77" s="14"/>
      <c r="E77" s="14"/>
      <c r="F77" s="15"/>
      <c r="G77" s="5"/>
      <c r="H77" s="5"/>
      <c r="I77" s="5"/>
      <c r="J77" s="5"/>
      <c r="K77" s="5"/>
      <c r="L77" s="5"/>
      <c r="M77" s="5"/>
      <c r="N77" s="98"/>
      <c r="O77" s="98"/>
      <c r="P77" s="98"/>
      <c r="Q77" s="98"/>
      <c r="R77" s="98"/>
      <c r="S77" s="98"/>
      <c r="T77" s="98"/>
      <c r="U77" s="98"/>
      <c r="V77" s="98"/>
      <c r="W77" s="98"/>
    </row>
    <row r="78" spans="2:23" ht="12.75">
      <c r="B78" s="23"/>
      <c r="G78" s="24"/>
      <c r="K78" s="99"/>
      <c r="L78" s="99"/>
      <c r="M78" s="99"/>
      <c r="N78" s="99"/>
      <c r="O78" s="99"/>
      <c r="P78" s="99"/>
      <c r="Q78" s="99"/>
      <c r="R78" s="99"/>
      <c r="S78" s="99"/>
      <c r="T78" s="99"/>
      <c r="U78" s="99"/>
      <c r="V78" s="99"/>
      <c r="W78" s="99"/>
    </row>
    <row r="79" spans="1:25" s="25" customFormat="1" ht="12.75">
      <c r="A79" s="27"/>
      <c r="B79" s="28" t="s">
        <v>25</v>
      </c>
      <c r="C79" s="27"/>
      <c r="D79" s="27"/>
      <c r="E79" s="27"/>
      <c r="G79" s="29" t="s">
        <v>98</v>
      </c>
      <c r="K79" s="100" t="s">
        <v>5</v>
      </c>
      <c r="L79" s="101" t="s">
        <v>6</v>
      </c>
      <c r="M79" s="101" t="s">
        <v>7</v>
      </c>
      <c r="N79" s="102" t="s">
        <v>8</v>
      </c>
      <c r="O79" s="103"/>
      <c r="P79" s="100" t="s">
        <v>99</v>
      </c>
      <c r="Q79" s="100" t="s">
        <v>100</v>
      </c>
      <c r="R79" s="100" t="s">
        <v>101</v>
      </c>
      <c r="S79" s="100" t="s">
        <v>102</v>
      </c>
      <c r="T79" s="103"/>
      <c r="U79" s="100" t="s">
        <v>103</v>
      </c>
      <c r="V79" s="100" t="s">
        <v>104</v>
      </c>
      <c r="W79" s="103"/>
      <c r="X79" s="1"/>
      <c r="Y79" s="1"/>
    </row>
    <row r="80" spans="10:23" ht="12.75">
      <c r="J80" s="5"/>
      <c r="O80" s="5"/>
      <c r="T80" s="5"/>
      <c r="U80" s="5"/>
      <c r="V80" s="5"/>
      <c r="W80" s="103"/>
    </row>
    <row r="81" spans="1:25" s="104" customFormat="1" ht="12.75">
      <c r="A81" s="105"/>
      <c r="B81" s="106" t="s">
        <v>105</v>
      </c>
      <c r="C81" s="106"/>
      <c r="D81" s="106"/>
      <c r="E81" s="106"/>
      <c r="G81" s="107" t="s">
        <v>106</v>
      </c>
      <c r="H81" s="107"/>
      <c r="I81" s="107"/>
      <c r="J81" s="108">
        <v>0</v>
      </c>
      <c r="K81" s="107">
        <v>3824083</v>
      </c>
      <c r="L81" s="107">
        <v>4397568</v>
      </c>
      <c r="M81" s="107">
        <v>4107899</v>
      </c>
      <c r="N81" s="107">
        <v>4269953</v>
      </c>
      <c r="O81" s="108"/>
      <c r="P81" s="107">
        <v>4250635</v>
      </c>
      <c r="Q81" s="107">
        <v>4206109</v>
      </c>
      <c r="R81" s="107">
        <v>4278402</v>
      </c>
      <c r="S81" s="107">
        <v>4604672</v>
      </c>
      <c r="T81" s="108"/>
      <c r="U81" s="107">
        <v>4706052</v>
      </c>
      <c r="V81" s="107">
        <v>5064785</v>
      </c>
      <c r="W81" s="108"/>
      <c r="X81" s="1"/>
      <c r="Y81" s="1"/>
    </row>
    <row r="82" spans="1:25" s="109" customFormat="1" ht="12.75">
      <c r="A82" s="110"/>
      <c r="B82" s="110"/>
      <c r="C82" s="110"/>
      <c r="D82" s="110"/>
      <c r="E82" s="110"/>
      <c r="J82" s="111"/>
      <c r="O82" s="111"/>
      <c r="T82" s="111"/>
      <c r="W82" s="111"/>
      <c r="X82" s="1"/>
      <c r="Y82" s="1"/>
    </row>
    <row r="83" spans="1:25" s="104" customFormat="1" ht="12.75">
      <c r="A83" s="105"/>
      <c r="B83" s="106" t="s">
        <v>107</v>
      </c>
      <c r="C83" s="106"/>
      <c r="D83" s="106"/>
      <c r="E83" s="106"/>
      <c r="G83" s="107" t="s">
        <v>108</v>
      </c>
      <c r="H83" s="107"/>
      <c r="I83" s="107"/>
      <c r="J83" s="108">
        <v>0</v>
      </c>
      <c r="K83" s="107">
        <v>441437</v>
      </c>
      <c r="L83" s="107">
        <v>658385</v>
      </c>
      <c r="M83" s="107">
        <v>657255</v>
      </c>
      <c r="N83" s="107">
        <v>664013</v>
      </c>
      <c r="O83" s="108"/>
      <c r="P83" s="107">
        <v>638333</v>
      </c>
      <c r="Q83" s="107">
        <v>607543</v>
      </c>
      <c r="R83" s="107">
        <v>620448</v>
      </c>
      <c r="S83" s="107">
        <v>682490</v>
      </c>
      <c r="T83" s="108"/>
      <c r="U83" s="107">
        <v>657211</v>
      </c>
      <c r="V83" s="107">
        <v>648863</v>
      </c>
      <c r="W83" s="108"/>
      <c r="X83" s="1"/>
      <c r="Y83" s="1"/>
    </row>
    <row r="84" spans="1:25" s="109" customFormat="1" ht="12.75">
      <c r="A84" s="110"/>
      <c r="B84" s="110"/>
      <c r="C84" s="110"/>
      <c r="D84" s="110"/>
      <c r="E84" s="110"/>
      <c r="J84" s="111"/>
      <c r="O84" s="111"/>
      <c r="T84" s="111"/>
      <c r="W84" s="111"/>
      <c r="X84" s="1"/>
      <c r="Y84" s="1"/>
    </row>
    <row r="85" spans="1:25" s="109" customFormat="1" ht="12.75">
      <c r="A85" s="110"/>
      <c r="B85" s="110" t="s">
        <v>109</v>
      </c>
      <c r="C85" s="110"/>
      <c r="D85" s="110"/>
      <c r="E85" s="110"/>
      <c r="G85" s="109" t="s">
        <v>110</v>
      </c>
      <c r="J85" s="111"/>
      <c r="O85" s="111"/>
      <c r="T85" s="111"/>
      <c r="W85" s="111"/>
      <c r="X85" s="1"/>
      <c r="Y85" s="1"/>
    </row>
    <row r="86" spans="1:25" s="109" customFormat="1" ht="12.75">
      <c r="A86" s="110"/>
      <c r="B86" s="112"/>
      <c r="C86" s="112" t="s">
        <v>111</v>
      </c>
      <c r="D86" s="112"/>
      <c r="E86" s="112"/>
      <c r="G86" s="113"/>
      <c r="H86" s="113" t="s">
        <v>112</v>
      </c>
      <c r="I86" s="113"/>
      <c r="J86" s="111">
        <v>0</v>
      </c>
      <c r="K86" s="107">
        <v>642155</v>
      </c>
      <c r="L86" s="107">
        <v>732390</v>
      </c>
      <c r="M86" s="107">
        <v>588119</v>
      </c>
      <c r="N86" s="107">
        <v>649194</v>
      </c>
      <c r="O86" s="108"/>
      <c r="P86" s="107">
        <v>698423</v>
      </c>
      <c r="Q86" s="107">
        <v>733439</v>
      </c>
      <c r="R86" s="107">
        <v>696633</v>
      </c>
      <c r="S86" s="107">
        <v>711104.292796</v>
      </c>
      <c r="T86" s="108"/>
      <c r="U86" s="107">
        <v>838911</v>
      </c>
      <c r="V86" s="107">
        <v>885083</v>
      </c>
      <c r="W86" s="108"/>
      <c r="X86" s="1"/>
      <c r="Y86" s="1"/>
    </row>
    <row r="87" spans="1:25" s="114" customFormat="1" ht="12.75">
      <c r="A87" s="115"/>
      <c r="B87" s="116"/>
      <c r="C87" s="116" t="s">
        <v>113</v>
      </c>
      <c r="D87" s="116"/>
      <c r="E87" s="116"/>
      <c r="G87" s="117"/>
      <c r="H87" s="117" t="s">
        <v>114</v>
      </c>
      <c r="I87" s="117"/>
      <c r="J87" s="118">
        <v>0</v>
      </c>
      <c r="K87" s="117">
        <v>375533</v>
      </c>
      <c r="L87" s="117">
        <v>439805</v>
      </c>
      <c r="M87" s="117">
        <v>304846</v>
      </c>
      <c r="N87" s="117">
        <v>299381</v>
      </c>
      <c r="O87" s="118"/>
      <c r="P87" s="117">
        <v>305008</v>
      </c>
      <c r="Q87" s="117">
        <v>320723</v>
      </c>
      <c r="R87" s="117">
        <v>311498</v>
      </c>
      <c r="S87" s="119">
        <v>328264.780212</v>
      </c>
      <c r="T87" s="118"/>
      <c r="U87" s="119">
        <v>372616</v>
      </c>
      <c r="V87" s="119">
        <v>444702.268283</v>
      </c>
      <c r="W87" s="118"/>
      <c r="X87" s="1"/>
      <c r="Y87" s="1"/>
    </row>
    <row r="88" spans="1:25" s="114" customFormat="1" ht="12.75">
      <c r="A88" s="115"/>
      <c r="B88" s="116"/>
      <c r="C88" s="116" t="s">
        <v>115</v>
      </c>
      <c r="D88" s="116"/>
      <c r="E88" s="116"/>
      <c r="G88" s="117"/>
      <c r="H88" s="117" t="s">
        <v>116</v>
      </c>
      <c r="I88" s="117"/>
      <c r="J88" s="118">
        <v>0</v>
      </c>
      <c r="K88" s="117">
        <v>588930</v>
      </c>
      <c r="L88" s="117">
        <v>623006</v>
      </c>
      <c r="M88" s="117">
        <v>643976</v>
      </c>
      <c r="N88" s="117">
        <v>662860</v>
      </c>
      <c r="O88" s="118"/>
      <c r="P88" s="117">
        <v>703722</v>
      </c>
      <c r="Q88" s="117">
        <v>737304</v>
      </c>
      <c r="R88" s="117">
        <v>763318</v>
      </c>
      <c r="S88" s="119">
        <v>797715.008306</v>
      </c>
      <c r="T88" s="118"/>
      <c r="U88" s="119">
        <v>833510</v>
      </c>
      <c r="V88" s="119">
        <v>876827.508558</v>
      </c>
      <c r="W88" s="118"/>
      <c r="X88" s="1"/>
      <c r="Y88" s="1"/>
    </row>
    <row r="89" spans="1:25" s="114" customFormat="1" ht="12.75">
      <c r="A89" s="115"/>
      <c r="B89" s="116"/>
      <c r="C89" s="116" t="s">
        <v>117</v>
      </c>
      <c r="D89" s="116"/>
      <c r="E89" s="116"/>
      <c r="G89" s="117"/>
      <c r="H89" s="117" t="s">
        <v>118</v>
      </c>
      <c r="I89" s="117"/>
      <c r="J89" s="118">
        <v>0</v>
      </c>
      <c r="K89" s="117">
        <v>8950</v>
      </c>
      <c r="L89" s="117">
        <v>8950</v>
      </c>
      <c r="M89" s="117">
        <v>8950</v>
      </c>
      <c r="N89" s="117">
        <v>73350</v>
      </c>
      <c r="O89" s="118"/>
      <c r="P89" s="117">
        <v>108560</v>
      </c>
      <c r="Q89" s="117">
        <v>128350</v>
      </c>
      <c r="R89" s="117">
        <v>138350</v>
      </c>
      <c r="S89" s="119">
        <v>148150</v>
      </c>
      <c r="T89" s="118"/>
      <c r="U89" s="119">
        <v>158150</v>
      </c>
      <c r="V89" s="119">
        <v>163750</v>
      </c>
      <c r="W89" s="118"/>
      <c r="X89" s="1"/>
      <c r="Y89" s="1"/>
    </row>
    <row r="90" spans="1:25" s="114" customFormat="1" ht="12.75">
      <c r="A90" s="115"/>
      <c r="B90" s="116"/>
      <c r="C90" s="116" t="s">
        <v>119</v>
      </c>
      <c r="D90" s="116"/>
      <c r="E90" s="116"/>
      <c r="G90" s="117"/>
      <c r="H90" s="117" t="s">
        <v>120</v>
      </c>
      <c r="I90" s="117"/>
      <c r="J90" s="118">
        <v>0</v>
      </c>
      <c r="K90" s="117">
        <v>102184</v>
      </c>
      <c r="L90" s="117">
        <v>140295</v>
      </c>
      <c r="M90" s="117">
        <v>117418</v>
      </c>
      <c r="N90" s="117">
        <v>136241</v>
      </c>
      <c r="O90" s="118"/>
      <c r="P90" s="117">
        <v>108921</v>
      </c>
      <c r="Q90" s="117">
        <v>117682</v>
      </c>
      <c r="R90" s="117">
        <v>70135</v>
      </c>
      <c r="S90" s="119">
        <v>71000</v>
      </c>
      <c r="T90" s="118"/>
      <c r="U90" s="119">
        <v>117000</v>
      </c>
      <c r="V90" s="119">
        <v>83000</v>
      </c>
      <c r="W90" s="118"/>
      <c r="X90" s="1"/>
      <c r="Y90" s="1"/>
    </row>
    <row r="91" spans="1:25" s="114" customFormat="1" ht="12.75">
      <c r="A91" s="115"/>
      <c r="B91" s="116"/>
      <c r="C91" s="116" t="s">
        <v>121</v>
      </c>
      <c r="D91" s="116"/>
      <c r="E91" s="116"/>
      <c r="G91" s="117"/>
      <c r="H91" s="117" t="s">
        <v>122</v>
      </c>
      <c r="I91" s="117"/>
      <c r="J91" s="118">
        <v>0</v>
      </c>
      <c r="K91" s="117">
        <v>0</v>
      </c>
      <c r="L91" s="117">
        <v>0</v>
      </c>
      <c r="M91" s="117">
        <v>0</v>
      </c>
      <c r="N91" s="117">
        <v>0</v>
      </c>
      <c r="O91" s="118"/>
      <c r="P91" s="117">
        <v>0</v>
      </c>
      <c r="Q91" s="117">
        <v>0</v>
      </c>
      <c r="R91" s="117">
        <v>0</v>
      </c>
      <c r="S91" s="107">
        <v>0</v>
      </c>
      <c r="T91" s="118"/>
      <c r="U91" s="119">
        <v>0</v>
      </c>
      <c r="V91" s="119">
        <v>0</v>
      </c>
      <c r="W91" s="118"/>
      <c r="X91" s="1"/>
      <c r="Y91" s="1"/>
    </row>
    <row r="92" spans="10:23" ht="12.75">
      <c r="J92" s="5"/>
      <c r="T92" s="5"/>
      <c r="W92" s="5"/>
    </row>
    <row r="93" spans="2:10" ht="12.75">
      <c r="B93" s="132" t="s">
        <v>84</v>
      </c>
      <c r="J93" s="5"/>
    </row>
    <row r="94" ht="12.75">
      <c r="B94" s="135" t="s">
        <v>123</v>
      </c>
    </row>
    <row r="95" ht="12.75">
      <c r="B95" s="134" t="s">
        <v>90</v>
      </c>
    </row>
    <row r="96" spans="1:5" ht="12.75">
      <c r="A96" s="1"/>
      <c r="B96" s="134" t="s">
        <v>124</v>
      </c>
      <c r="C96" s="1"/>
      <c r="D96" s="1"/>
      <c r="E96" s="1"/>
    </row>
    <row r="98" spans="1:25" ht="15.75">
      <c r="A98" s="9" t="s">
        <v>125</v>
      </c>
      <c r="B98" s="10"/>
      <c r="C98" s="10"/>
      <c r="D98" s="10"/>
      <c r="E98" s="10"/>
      <c r="F98" s="11" t="s">
        <v>126</v>
      </c>
      <c r="G98" s="12"/>
      <c r="H98" s="12"/>
      <c r="I98" s="12"/>
      <c r="J98" s="12"/>
      <c r="K98" s="12"/>
      <c r="L98" s="12"/>
      <c r="M98" s="12"/>
      <c r="N98" s="12"/>
      <c r="O98" s="12"/>
      <c r="P98" s="12"/>
      <c r="Q98" s="12"/>
      <c r="R98" s="12"/>
      <c r="S98" s="12"/>
      <c r="T98" s="12"/>
      <c r="U98" s="12"/>
      <c r="V98" s="12"/>
      <c r="W98" s="12"/>
      <c r="X98" s="12"/>
      <c r="Y98" s="12"/>
    </row>
    <row r="99" spans="1:6" s="5" customFormat="1" ht="4.5" customHeight="1">
      <c r="A99" s="13"/>
      <c r="B99" s="14"/>
      <c r="C99" s="14"/>
      <c r="D99" s="14"/>
      <c r="E99" s="14"/>
      <c r="F99" s="15"/>
    </row>
    <row r="100" spans="1:25" s="16" customFormat="1" ht="34.5" customHeight="1">
      <c r="A100" s="17"/>
      <c r="B100" s="18"/>
      <c r="C100" s="19"/>
      <c r="D100" s="19"/>
      <c r="E100" s="19"/>
      <c r="G100" s="20"/>
      <c r="H100" s="21"/>
      <c r="I100" s="21"/>
      <c r="J100" s="22"/>
      <c r="K100" s="231" t="s">
        <v>127</v>
      </c>
      <c r="L100" s="231"/>
      <c r="M100" s="231"/>
      <c r="N100" s="231"/>
      <c r="O100" s="231"/>
      <c r="P100" s="231"/>
      <c r="Q100" s="231"/>
      <c r="R100" s="231"/>
      <c r="S100" s="231"/>
      <c r="T100" s="231"/>
      <c r="U100" s="231"/>
      <c r="V100" s="231"/>
      <c r="W100" s="22"/>
      <c r="X100" s="231" t="s">
        <v>24</v>
      </c>
      <c r="Y100" s="231"/>
    </row>
    <row r="101" spans="2:23" ht="12.75">
      <c r="B101" s="23"/>
      <c r="G101" s="24"/>
      <c r="J101" s="5"/>
      <c r="O101" s="5"/>
      <c r="T101" s="5"/>
      <c r="U101" s="5"/>
      <c r="V101" s="5"/>
      <c r="W101" s="5"/>
    </row>
    <row r="102" spans="1:25" s="25" customFormat="1" ht="12">
      <c r="A102" s="27"/>
      <c r="B102" s="28" t="s">
        <v>25</v>
      </c>
      <c r="C102" s="27"/>
      <c r="D102" s="27"/>
      <c r="E102" s="27"/>
      <c r="G102" s="29" t="s">
        <v>26</v>
      </c>
      <c r="J102" s="30"/>
      <c r="K102" s="31" t="s">
        <v>0</v>
      </c>
      <c r="L102" s="31" t="s">
        <v>1</v>
      </c>
      <c r="M102" s="31" t="s">
        <v>2</v>
      </c>
      <c r="N102" s="31" t="s">
        <v>3</v>
      </c>
      <c r="O102" s="30"/>
      <c r="P102" s="31" t="s">
        <v>27</v>
      </c>
      <c r="Q102" s="31" t="s">
        <v>28</v>
      </c>
      <c r="R102" s="31" t="s">
        <v>29</v>
      </c>
      <c r="S102" s="31" t="s">
        <v>30</v>
      </c>
      <c r="T102" s="30"/>
      <c r="U102" s="31" t="s">
        <v>31</v>
      </c>
      <c r="V102" s="31" t="s">
        <v>19</v>
      </c>
      <c r="W102" s="30"/>
      <c r="X102" s="31" t="s">
        <v>33</v>
      </c>
      <c r="Y102" s="31" t="s">
        <v>34</v>
      </c>
    </row>
    <row r="103" spans="1:25" s="5" customFormat="1" ht="12.75">
      <c r="A103" s="3"/>
      <c r="B103" s="3"/>
      <c r="C103" s="3"/>
      <c r="D103" s="3"/>
      <c r="E103" s="3"/>
      <c r="F103" s="1"/>
      <c r="G103" s="1"/>
      <c r="H103" s="1"/>
      <c r="I103" s="1"/>
      <c r="K103" s="1"/>
      <c r="L103" s="1"/>
      <c r="M103" s="1"/>
      <c r="N103" s="1"/>
      <c r="P103" s="1"/>
      <c r="Q103" s="1"/>
      <c r="R103" s="1"/>
      <c r="S103" s="1"/>
      <c r="X103" s="1"/>
      <c r="Y103" s="1"/>
    </row>
    <row r="104" spans="1:25" s="5" customFormat="1" ht="12.75">
      <c r="A104" s="120"/>
      <c r="B104" s="76" t="s">
        <v>128</v>
      </c>
      <c r="C104" s="76"/>
      <c r="D104" s="76"/>
      <c r="E104" s="76"/>
      <c r="F104" s="121"/>
      <c r="G104" s="77" t="s">
        <v>129</v>
      </c>
      <c r="H104" s="77"/>
      <c r="I104" s="77"/>
      <c r="K104" s="77"/>
      <c r="L104" s="77"/>
      <c r="M104" s="77"/>
      <c r="N104" s="77"/>
      <c r="P104" s="77"/>
      <c r="Q104" s="77"/>
      <c r="R104" s="77"/>
      <c r="S104" s="77"/>
      <c r="U104" s="77"/>
      <c r="V104" s="77"/>
      <c r="X104" s="77"/>
      <c r="Y104" s="77"/>
    </row>
    <row r="105" spans="1:28" s="53" customFormat="1" ht="11.25">
      <c r="A105" s="55"/>
      <c r="B105" s="50"/>
      <c r="C105" s="50" t="s">
        <v>130</v>
      </c>
      <c r="D105" s="50"/>
      <c r="E105" s="50"/>
      <c r="G105" s="52"/>
      <c r="H105" s="52" t="s">
        <v>131</v>
      </c>
      <c r="I105" s="52"/>
      <c r="K105" s="52">
        <v>7616</v>
      </c>
      <c r="L105" s="52">
        <v>72973</v>
      </c>
      <c r="M105" s="52">
        <v>-51034</v>
      </c>
      <c r="N105" s="52">
        <v>48690</v>
      </c>
      <c r="P105" s="52">
        <v>66454.744036</v>
      </c>
      <c r="Q105" s="52">
        <v>-88176.744036</v>
      </c>
      <c r="R105" s="52">
        <v>81969.859995</v>
      </c>
      <c r="S105" s="52">
        <v>-29547.643303</v>
      </c>
      <c r="U105" s="52">
        <v>-61953</v>
      </c>
      <c r="V105" s="52">
        <v>109236.859135</v>
      </c>
      <c r="X105" s="52">
        <v>78245</v>
      </c>
      <c r="Y105" s="52">
        <v>30700</v>
      </c>
      <c r="AB105" s="52">
        <v>47283.859135</v>
      </c>
    </row>
    <row r="106" spans="1:28" s="53" customFormat="1" ht="11.25">
      <c r="A106" s="55"/>
      <c r="B106" s="50"/>
      <c r="C106" s="50" t="s">
        <v>132</v>
      </c>
      <c r="D106" s="50"/>
      <c r="E106" s="50"/>
      <c r="G106" s="52"/>
      <c r="H106" s="52" t="s">
        <v>133</v>
      </c>
      <c r="I106" s="52"/>
      <c r="K106" s="52">
        <v>-34987</v>
      </c>
      <c r="L106" s="52">
        <v>-82685</v>
      </c>
      <c r="M106" s="52">
        <v>-33258</v>
      </c>
      <c r="N106" s="52">
        <v>-73148</v>
      </c>
      <c r="P106" s="52">
        <v>33222.137546</v>
      </c>
      <c r="Q106" s="52">
        <v>-24575.137545999998</v>
      </c>
      <c r="R106" s="52">
        <v>1764.995897</v>
      </c>
      <c r="S106" s="52">
        <v>-37252.922364</v>
      </c>
      <c r="U106" s="52">
        <v>-66394</v>
      </c>
      <c r="V106" s="52">
        <v>-49525.240899</v>
      </c>
      <c r="X106" s="52">
        <v>-224078</v>
      </c>
      <c r="Y106" s="52">
        <v>-26841</v>
      </c>
      <c r="AB106" s="52">
        <v>-115919.240899</v>
      </c>
    </row>
    <row r="107" spans="1:28" s="53" customFormat="1" ht="11.25">
      <c r="A107" s="55"/>
      <c r="B107" s="50"/>
      <c r="C107" s="50" t="s">
        <v>134</v>
      </c>
      <c r="D107" s="50"/>
      <c r="E107" s="50"/>
      <c r="G107" s="52"/>
      <c r="H107" s="52" t="s">
        <v>135</v>
      </c>
      <c r="I107" s="52"/>
      <c r="K107" s="52">
        <v>46506</v>
      </c>
      <c r="L107" s="52">
        <v>267542</v>
      </c>
      <c r="M107" s="52">
        <v>-152343</v>
      </c>
      <c r="N107" s="52">
        <v>60126</v>
      </c>
      <c r="P107" s="52">
        <v>39830.243094</v>
      </c>
      <c r="Q107" s="52">
        <v>33719.756906</v>
      </c>
      <c r="R107" s="52">
        <v>-39493.867553</v>
      </c>
      <c r="S107" s="52">
        <v>11143.592673</v>
      </c>
      <c r="U107" s="52">
        <v>97042</v>
      </c>
      <c r="V107" s="52">
        <v>11575.975869000002</v>
      </c>
      <c r="X107" s="52">
        <v>221831</v>
      </c>
      <c r="Y107" s="52">
        <v>45200</v>
      </c>
      <c r="AB107" s="52">
        <v>108617.975869</v>
      </c>
    </row>
    <row r="108" spans="1:28" s="122" customFormat="1" ht="12.75">
      <c r="A108" s="123"/>
      <c r="B108" s="124"/>
      <c r="C108" s="49"/>
      <c r="D108" s="49"/>
      <c r="E108" s="124"/>
      <c r="G108" s="48"/>
      <c r="H108" s="51"/>
      <c r="I108" s="48"/>
      <c r="K108" s="48"/>
      <c r="L108" s="48"/>
      <c r="M108" s="48"/>
      <c r="N108" s="48"/>
      <c r="P108" s="48"/>
      <c r="Q108" s="48"/>
      <c r="R108" s="48"/>
      <c r="S108" s="48"/>
      <c r="U108" s="48"/>
      <c r="V108" s="48"/>
      <c r="X108" s="48"/>
      <c r="Y108" s="48"/>
      <c r="AA108" s="53"/>
      <c r="AB108" s="48"/>
    </row>
    <row r="109" spans="1:28" s="122" customFormat="1" ht="12.75">
      <c r="A109" s="125"/>
      <c r="B109" s="126" t="s">
        <v>136</v>
      </c>
      <c r="C109" s="127"/>
      <c r="D109" s="127"/>
      <c r="E109" s="126"/>
      <c r="F109" s="128"/>
      <c r="G109" s="129" t="s">
        <v>137</v>
      </c>
      <c r="H109" s="54"/>
      <c r="I109" s="129"/>
      <c r="K109" s="129"/>
      <c r="L109" s="129"/>
      <c r="M109" s="129"/>
      <c r="N109" s="129"/>
      <c r="P109" s="129"/>
      <c r="Q109" s="129"/>
      <c r="R109" s="129"/>
      <c r="S109" s="129"/>
      <c r="U109" s="129"/>
      <c r="V109" s="129"/>
      <c r="X109" s="129"/>
      <c r="Y109" s="129"/>
      <c r="AA109" s="53"/>
      <c r="AB109" s="129"/>
    </row>
    <row r="110" spans="1:28" s="53" customFormat="1" ht="11.25">
      <c r="A110" s="55"/>
      <c r="B110" s="50"/>
      <c r="C110" s="50" t="s">
        <v>130</v>
      </c>
      <c r="D110" s="50"/>
      <c r="E110" s="50"/>
      <c r="G110" s="52"/>
      <c r="H110" s="52" t="s">
        <v>131</v>
      </c>
      <c r="I110" s="52"/>
      <c r="K110" s="52">
        <v>-1707</v>
      </c>
      <c r="L110" s="52">
        <v>19756</v>
      </c>
      <c r="M110" s="52">
        <v>-440</v>
      </c>
      <c r="N110" s="52">
        <v>20288</v>
      </c>
      <c r="P110" s="52">
        <v>6734.117191</v>
      </c>
      <c r="Q110" s="52">
        <v>34473.882809</v>
      </c>
      <c r="R110" s="52">
        <v>-483.661279</v>
      </c>
      <c r="S110" s="52">
        <v>21966.87759</v>
      </c>
      <c r="U110" s="52">
        <v>23517</v>
      </c>
      <c r="V110" s="52">
        <v>19792</v>
      </c>
      <c r="X110" s="52">
        <v>37897</v>
      </c>
      <c r="Y110" s="52">
        <v>62691.216311</v>
      </c>
      <c r="AB110" s="52">
        <v>43309.892897</v>
      </c>
    </row>
    <row r="111" spans="1:28" s="53" customFormat="1" ht="12">
      <c r="A111" s="55"/>
      <c r="B111" s="50"/>
      <c r="C111" s="50" t="s">
        <v>138</v>
      </c>
      <c r="D111" s="50"/>
      <c r="E111" s="50"/>
      <c r="G111" s="52"/>
      <c r="H111" s="52" t="s">
        <v>139</v>
      </c>
      <c r="I111" s="52"/>
      <c r="K111" s="52">
        <v>-54640</v>
      </c>
      <c r="L111" s="52">
        <v>-60486</v>
      </c>
      <c r="M111" s="52">
        <v>-16053</v>
      </c>
      <c r="N111" s="52">
        <v>-24122</v>
      </c>
      <c r="P111" s="52">
        <v>-16117.120375</v>
      </c>
      <c r="Q111" s="52">
        <v>-27789.879625</v>
      </c>
      <c r="R111" s="52">
        <v>-10795.563725</v>
      </c>
      <c r="S111" s="52">
        <v>-44526.131225</v>
      </c>
      <c r="U111" s="52">
        <v>-54094</v>
      </c>
      <c r="V111" s="52">
        <v>-35105.59925100001</v>
      </c>
      <c r="X111" s="52">
        <v>-155301</v>
      </c>
      <c r="Y111" s="52">
        <v>-99228.69495</v>
      </c>
      <c r="AB111" s="52">
        <v>-89199.599251</v>
      </c>
    </row>
    <row r="112" spans="1:28" s="53" customFormat="1" ht="11.25">
      <c r="A112" s="55"/>
      <c r="B112" s="50"/>
      <c r="C112" s="50" t="s">
        <v>134</v>
      </c>
      <c r="D112" s="50"/>
      <c r="E112" s="50"/>
      <c r="G112" s="52"/>
      <c r="H112" s="52" t="s">
        <v>135</v>
      </c>
      <c r="I112" s="52"/>
      <c r="K112" s="52">
        <v>62743</v>
      </c>
      <c r="L112" s="52">
        <v>243778</v>
      </c>
      <c r="M112" s="52">
        <v>-136972</v>
      </c>
      <c r="N112" s="52">
        <v>-6711</v>
      </c>
      <c r="P112" s="52">
        <v>-4168.762229</v>
      </c>
      <c r="Q112" s="52">
        <v>13693.762229</v>
      </c>
      <c r="R112" s="52">
        <v>-10445.215218</v>
      </c>
      <c r="S112" s="52">
        <v>13054.769587</v>
      </c>
      <c r="U112" s="52">
        <v>13731</v>
      </c>
      <c r="V112" s="52">
        <v>37612</v>
      </c>
      <c r="X112" s="52">
        <v>162838</v>
      </c>
      <c r="Y112" s="52">
        <v>12134.554369000001</v>
      </c>
      <c r="AB112" s="52">
        <v>51343.756507</v>
      </c>
    </row>
    <row r="113" spans="1:28" s="122" customFormat="1" ht="12.75">
      <c r="A113" s="123"/>
      <c r="B113" s="124"/>
      <c r="C113" s="49"/>
      <c r="D113" s="49"/>
      <c r="E113" s="124"/>
      <c r="G113" s="48"/>
      <c r="H113" s="51"/>
      <c r="I113" s="48"/>
      <c r="K113" s="48"/>
      <c r="L113" s="48"/>
      <c r="M113" s="48"/>
      <c r="N113" s="48"/>
      <c r="P113" s="48"/>
      <c r="Q113" s="48"/>
      <c r="R113" s="48"/>
      <c r="S113" s="48"/>
      <c r="U113" s="48"/>
      <c r="V113" s="48"/>
      <c r="X113" s="48"/>
      <c r="Y113" s="48"/>
      <c r="AA113" s="53"/>
      <c r="AB113" s="48"/>
    </row>
    <row r="114" spans="1:28" s="122" customFormat="1" ht="12.75">
      <c r="A114" s="125"/>
      <c r="B114" s="126" t="s">
        <v>140</v>
      </c>
      <c r="C114" s="127"/>
      <c r="D114" s="127"/>
      <c r="E114" s="126"/>
      <c r="F114" s="128"/>
      <c r="G114" s="129" t="s">
        <v>141</v>
      </c>
      <c r="H114" s="54"/>
      <c r="I114" s="129"/>
      <c r="K114" s="129"/>
      <c r="L114" s="129"/>
      <c r="M114" s="129"/>
      <c r="N114" s="129"/>
      <c r="P114" s="129"/>
      <c r="Q114" s="129"/>
      <c r="R114" s="129"/>
      <c r="S114" s="129"/>
      <c r="U114" s="129"/>
      <c r="V114" s="129"/>
      <c r="X114" s="129"/>
      <c r="Y114" s="129"/>
      <c r="AA114" s="53"/>
      <c r="AB114" s="129"/>
    </row>
    <row r="115" spans="1:28" s="53" customFormat="1" ht="11.25">
      <c r="A115" s="55"/>
      <c r="B115" s="50"/>
      <c r="C115" s="50" t="s">
        <v>130</v>
      </c>
      <c r="D115" s="50"/>
      <c r="E115" s="50"/>
      <c r="G115" s="52"/>
      <c r="H115" s="52" t="s">
        <v>131</v>
      </c>
      <c r="I115" s="52"/>
      <c r="K115" s="52">
        <v>9340</v>
      </c>
      <c r="L115" s="52">
        <v>50775</v>
      </c>
      <c r="M115" s="52">
        <v>-53262</v>
      </c>
      <c r="N115" s="52">
        <v>23686</v>
      </c>
      <c r="P115" s="52">
        <v>57554.562219</v>
      </c>
      <c r="Q115" s="52">
        <v>-127245.562219</v>
      </c>
      <c r="R115" s="52">
        <v>77686.448171</v>
      </c>
      <c r="S115" s="52">
        <v>-51119.805566</v>
      </c>
      <c r="U115" s="52">
        <v>-91041</v>
      </c>
      <c r="V115" s="52">
        <v>84281.191822</v>
      </c>
      <c r="X115" s="52">
        <v>30539</v>
      </c>
      <c r="Y115" s="52">
        <v>-43124.35739500001</v>
      </c>
      <c r="AB115" s="52">
        <v>-6759.808178</v>
      </c>
    </row>
    <row r="116" spans="1:28" s="53" customFormat="1" ht="11.25">
      <c r="A116" s="55"/>
      <c r="B116" s="50"/>
      <c r="C116" s="50" t="s">
        <v>132</v>
      </c>
      <c r="D116" s="50"/>
      <c r="E116" s="50"/>
      <c r="G116" s="52"/>
      <c r="H116" s="52" t="s">
        <v>133</v>
      </c>
      <c r="I116" s="52"/>
      <c r="K116" s="52">
        <v>19653</v>
      </c>
      <c r="L116" s="52">
        <v>-22199</v>
      </c>
      <c r="M116" s="52">
        <v>-17205</v>
      </c>
      <c r="N116" s="52">
        <v>-49026</v>
      </c>
      <c r="P116" s="52">
        <v>49339.257921</v>
      </c>
      <c r="Q116" s="52">
        <v>3214.7420790000033</v>
      </c>
      <c r="R116" s="52">
        <v>12560.559622</v>
      </c>
      <c r="S116" s="52">
        <v>7273.208861</v>
      </c>
      <c r="U116" s="52">
        <v>-12300</v>
      </c>
      <c r="V116" s="52">
        <v>-14419.641648</v>
      </c>
      <c r="X116" s="52">
        <v>-68777</v>
      </c>
      <c r="Y116" s="52">
        <v>72387.768483</v>
      </c>
      <c r="AB116" s="52">
        <v>-26719.641648</v>
      </c>
    </row>
    <row r="117" spans="1:28" s="53" customFormat="1" ht="11.25">
      <c r="A117" s="55"/>
      <c r="B117" s="50"/>
      <c r="C117" s="50" t="s">
        <v>134</v>
      </c>
      <c r="D117" s="50"/>
      <c r="E117" s="50"/>
      <c r="G117" s="52"/>
      <c r="H117" s="52" t="s">
        <v>135</v>
      </c>
      <c r="I117" s="52"/>
      <c r="K117" s="52">
        <v>-16238</v>
      </c>
      <c r="L117" s="52">
        <v>23764</v>
      </c>
      <c r="M117" s="52">
        <v>-15369</v>
      </c>
      <c r="N117" s="52">
        <v>66835</v>
      </c>
      <c r="P117" s="52">
        <v>43999.005323</v>
      </c>
      <c r="Q117" s="52">
        <v>20025.994677000002</v>
      </c>
      <c r="R117" s="52">
        <v>-29048.652335</v>
      </c>
      <c r="S117" s="52">
        <v>-1911.176914</v>
      </c>
      <c r="U117" s="52">
        <v>83310</v>
      </c>
      <c r="V117" s="52">
        <v>-26035.780637999997</v>
      </c>
      <c r="X117" s="52">
        <v>58992</v>
      </c>
      <c r="Y117" s="52">
        <v>33065.170751</v>
      </c>
      <c r="AB117" s="52">
        <v>57274.219362</v>
      </c>
    </row>
    <row r="118" spans="1:23" ht="12.75">
      <c r="A118" s="14"/>
      <c r="F118" s="5"/>
      <c r="J118" s="5"/>
      <c r="K118" s="5"/>
      <c r="L118" s="5"/>
      <c r="O118" s="5"/>
      <c r="T118" s="5"/>
      <c r="W118" s="5"/>
    </row>
    <row r="119" spans="2:23" s="130" customFormat="1" ht="12">
      <c r="B119" s="136" t="s">
        <v>142</v>
      </c>
      <c r="J119" s="53"/>
      <c r="K119" s="53"/>
      <c r="L119" s="53"/>
      <c r="M119" s="53"/>
      <c r="T119" s="131"/>
      <c r="W119" s="131"/>
    </row>
    <row r="120" spans="2:12" s="130" customFormat="1" ht="12">
      <c r="B120" s="136" t="s">
        <v>143</v>
      </c>
      <c r="J120" s="131"/>
      <c r="K120" s="131"/>
      <c r="L120" s="131"/>
    </row>
    <row r="121" ht="12.75">
      <c r="B121" s="137" t="s">
        <v>144</v>
      </c>
    </row>
    <row r="122" ht="12.75">
      <c r="B122" s="134" t="s">
        <v>145</v>
      </c>
    </row>
    <row r="156" ht="20.25" customHeight="1"/>
    <row r="157" ht="20.25" customHeight="1"/>
    <row r="158" ht="20.25" customHeight="1"/>
    <row r="159" ht="20.25" customHeight="1"/>
    <row r="160" ht="20.25" customHeight="1"/>
    <row r="161" ht="20.25" customHeight="1"/>
    <row r="162" ht="20.25" customHeight="1"/>
    <row r="163" ht="20.25" customHeight="1"/>
  </sheetData>
  <sheetProtection/>
  <mergeCells count="8">
    <mergeCell ref="K100:V100"/>
    <mergeCell ref="X100:Y100"/>
    <mergeCell ref="A1:Y1"/>
    <mergeCell ref="A2:Y2"/>
    <mergeCell ref="K5:V5"/>
    <mergeCell ref="X5:Y5"/>
    <mergeCell ref="K50:V50"/>
    <mergeCell ref="X50:Y50"/>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1" r:id="rId1"/>
  <headerFooter>
    <oddHeader>&amp;C楽天株式会社 決算説明会補足資料 連結業績 (IFRS)
Rakuten, Inc. Consolidated Financial Results (IFRS)</oddHeader>
    <oddFooter>&amp;LCopyright Rakuten, Inc. All rights reserved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B102"/>
  <sheetViews>
    <sheetView showGridLines="0" view="pageBreakPreview" zoomScale="85" zoomScaleSheetLayoutView="85" workbookViewId="0" topLeftCell="C4">
      <selection activeCell="C5" sqref="C5:Z5"/>
    </sheetView>
  </sheetViews>
  <sheetFormatPr defaultColWidth="9.140625" defaultRowHeight="15"/>
  <cols>
    <col min="1" max="2" width="3.28125" style="2" hidden="1" customWidth="1"/>
    <col min="3" max="5" width="1.7109375" style="1" customWidth="1"/>
    <col min="6" max="6" width="25.28125" style="1" customWidth="1"/>
    <col min="7" max="7" width="0.71875" style="5" customWidth="1"/>
    <col min="8" max="9" width="1.7109375" style="1" customWidth="1"/>
    <col min="10" max="10" width="25.28125" style="1" customWidth="1"/>
    <col min="11" max="11" width="0.85546875" style="5" customWidth="1"/>
    <col min="12" max="15" width="8.00390625" style="1" customWidth="1"/>
    <col min="16" max="16" width="0.42578125" style="1" customWidth="1"/>
    <col min="17" max="17" width="8.00390625" style="1" customWidth="1"/>
    <col min="18" max="20" width="8.7109375" style="1" customWidth="1"/>
    <col min="21" max="21" width="0.42578125" style="1" customWidth="1"/>
    <col min="22" max="22" width="8.7109375" style="1" customWidth="1"/>
    <col min="23" max="23" width="8.7109375" style="201" customWidth="1"/>
    <col min="24" max="24" width="0.42578125" style="5" customWidth="1"/>
    <col min="25" max="26" width="9.7109375" style="1" customWidth="1"/>
    <col min="27" max="16384" width="9.00390625" style="1" customWidth="1"/>
  </cols>
  <sheetData>
    <row r="1" spans="6:26" ht="12.75" hidden="1">
      <c r="F1" s="4" t="s">
        <v>146</v>
      </c>
      <c r="G1" s="138"/>
      <c r="H1" s="4"/>
      <c r="I1" s="4"/>
      <c r="J1" s="4" t="s">
        <v>146</v>
      </c>
      <c r="K1" s="1"/>
      <c r="L1" s="1" t="s">
        <v>147</v>
      </c>
      <c r="M1" s="1" t="s">
        <v>148</v>
      </c>
      <c r="N1" s="1" t="s">
        <v>149</v>
      </c>
      <c r="O1" s="1" t="s">
        <v>150</v>
      </c>
      <c r="Q1" s="1" t="s">
        <v>150</v>
      </c>
      <c r="R1" s="1" t="s">
        <v>150</v>
      </c>
      <c r="Y1" s="1" t="s">
        <v>151</v>
      </c>
      <c r="Z1" s="1" t="s">
        <v>151</v>
      </c>
    </row>
    <row r="2" spans="6:11" ht="12.75" hidden="1">
      <c r="F2" s="4" t="s">
        <v>152</v>
      </c>
      <c r="G2" s="138"/>
      <c r="H2" s="4"/>
      <c r="I2" s="4"/>
      <c r="J2" s="4" t="s">
        <v>152</v>
      </c>
      <c r="K2" s="1"/>
    </row>
    <row r="3" ht="12.75" hidden="1">
      <c r="K3" s="1"/>
    </row>
    <row r="4" spans="1:24" s="7" customFormat="1" ht="11.25">
      <c r="A4" s="6"/>
      <c r="B4" s="6"/>
      <c r="G4" s="46"/>
      <c r="W4" s="202"/>
      <c r="X4" s="46"/>
    </row>
    <row r="5" spans="1:27" s="7" customFormat="1" ht="22.5" customHeight="1">
      <c r="A5" s="6"/>
      <c r="B5" s="6"/>
      <c r="C5" s="232" t="s">
        <v>153</v>
      </c>
      <c r="D5" s="232"/>
      <c r="E5" s="232"/>
      <c r="F5" s="232"/>
      <c r="G5" s="232"/>
      <c r="H5" s="232"/>
      <c r="I5" s="232"/>
      <c r="J5" s="232"/>
      <c r="K5" s="232"/>
      <c r="L5" s="232"/>
      <c r="M5" s="232"/>
      <c r="N5" s="232"/>
      <c r="O5" s="232"/>
      <c r="P5" s="232"/>
      <c r="Q5" s="232"/>
      <c r="R5" s="232"/>
      <c r="S5" s="232"/>
      <c r="T5" s="232"/>
      <c r="U5" s="232"/>
      <c r="V5" s="232"/>
      <c r="W5" s="232"/>
      <c r="X5" s="232"/>
      <c r="Y5" s="232"/>
      <c r="Z5" s="232"/>
      <c r="AA5" s="203"/>
    </row>
    <row r="6" spans="1:26" s="7" customFormat="1" ht="32.25" customHeight="1">
      <c r="A6" s="6"/>
      <c r="B6" s="6"/>
      <c r="C6" s="233" t="s">
        <v>154</v>
      </c>
      <c r="D6" s="233"/>
      <c r="E6" s="233"/>
      <c r="F6" s="233"/>
      <c r="G6" s="233"/>
      <c r="H6" s="233"/>
      <c r="I6" s="233"/>
      <c r="J6" s="233"/>
      <c r="K6" s="233"/>
      <c r="L6" s="233"/>
      <c r="M6" s="233"/>
      <c r="N6" s="233"/>
      <c r="O6" s="233"/>
      <c r="P6" s="233"/>
      <c r="Q6" s="233"/>
      <c r="R6" s="233"/>
      <c r="S6" s="233"/>
      <c r="T6" s="233"/>
      <c r="U6" s="233"/>
      <c r="V6" s="233"/>
      <c r="W6" s="233"/>
      <c r="X6" s="233"/>
      <c r="Y6" s="233"/>
      <c r="Z6" s="233"/>
    </row>
    <row r="7" spans="3:26" ht="15.75">
      <c r="C7" s="9" t="s">
        <v>155</v>
      </c>
      <c r="D7" s="12"/>
      <c r="E7" s="12"/>
      <c r="F7" s="12"/>
      <c r="G7" s="11" t="s">
        <v>10</v>
      </c>
      <c r="H7" s="12"/>
      <c r="I7" s="12"/>
      <c r="J7" s="12"/>
      <c r="K7" s="12"/>
      <c r="L7" s="5"/>
      <c r="M7" s="5"/>
      <c r="N7" s="5"/>
      <c r="O7" s="5"/>
      <c r="P7" s="5"/>
      <c r="Q7" s="5"/>
      <c r="R7" s="5"/>
      <c r="S7" s="5"/>
      <c r="T7" s="5"/>
      <c r="U7" s="5"/>
      <c r="V7" s="5"/>
      <c r="W7" s="204"/>
      <c r="Y7" s="5"/>
      <c r="Z7" s="5"/>
    </row>
    <row r="8" spans="1:26" s="142" customFormat="1" ht="36.75" customHeight="1">
      <c r="A8" s="139"/>
      <c r="B8" s="139"/>
      <c r="C8" s="140"/>
      <c r="D8" s="141"/>
      <c r="E8" s="140"/>
      <c r="F8" s="140"/>
      <c r="G8" s="140"/>
      <c r="H8" s="140"/>
      <c r="I8" s="140"/>
      <c r="J8" s="140"/>
      <c r="K8" s="140"/>
      <c r="L8" s="238" t="s">
        <v>9</v>
      </c>
      <c r="M8" s="238"/>
      <c r="N8" s="238"/>
      <c r="O8" s="238"/>
      <c r="P8" s="238"/>
      <c r="Q8" s="238"/>
      <c r="R8" s="238"/>
      <c r="S8" s="238"/>
      <c r="T8" s="238"/>
      <c r="U8" s="238"/>
      <c r="V8" s="238"/>
      <c r="W8" s="238"/>
      <c r="X8" s="192"/>
      <c r="Y8" s="239" t="s">
        <v>24</v>
      </c>
      <c r="Z8" s="239"/>
    </row>
    <row r="9" spans="4:20" ht="13.5" customHeight="1">
      <c r="D9" s="28" t="s">
        <v>25</v>
      </c>
      <c r="H9" s="29" t="s">
        <v>26</v>
      </c>
      <c r="K9" s="1"/>
      <c r="S9" s="5"/>
      <c r="T9" s="5"/>
    </row>
    <row r="10" spans="1:26" s="25" customFormat="1" ht="12">
      <c r="A10" s="26"/>
      <c r="B10" s="26"/>
      <c r="G10" s="30"/>
      <c r="L10" s="31" t="s">
        <v>0</v>
      </c>
      <c r="M10" s="31" t="s">
        <v>1</v>
      </c>
      <c r="N10" s="31" t="s">
        <v>2</v>
      </c>
      <c r="O10" s="31" t="s">
        <v>3</v>
      </c>
      <c r="P10" s="30"/>
      <c r="Q10" s="31" t="s">
        <v>27</v>
      </c>
      <c r="R10" s="31" t="s">
        <v>28</v>
      </c>
      <c r="S10" s="31" t="s">
        <v>29</v>
      </c>
      <c r="T10" s="31" t="s">
        <v>30</v>
      </c>
      <c r="U10" s="30"/>
      <c r="V10" s="31" t="s">
        <v>31</v>
      </c>
      <c r="W10" s="205" t="s">
        <v>32</v>
      </c>
      <c r="X10" s="30"/>
      <c r="Y10" s="31" t="s">
        <v>33</v>
      </c>
      <c r="Z10" s="31" t="s">
        <v>34</v>
      </c>
    </row>
    <row r="11" spans="3:28" ht="12.75">
      <c r="C11" s="143" t="s">
        <v>156</v>
      </c>
      <c r="G11" s="121" t="s">
        <v>157</v>
      </c>
      <c r="H11" s="144"/>
      <c r="I11" s="144"/>
      <c r="J11" s="144"/>
      <c r="AB11" s="194"/>
    </row>
    <row r="12" spans="3:23" ht="12.75">
      <c r="C12" s="144"/>
      <c r="W12" s="206"/>
    </row>
    <row r="13" spans="1:26" s="33" customFormat="1" ht="12.75">
      <c r="A13" s="34">
        <v>72</v>
      </c>
      <c r="B13" s="34">
        <v>8</v>
      </c>
      <c r="D13" s="36" t="s">
        <v>35</v>
      </c>
      <c r="E13" s="37"/>
      <c r="F13" s="37"/>
      <c r="G13" s="38"/>
      <c r="H13" s="37" t="s">
        <v>36</v>
      </c>
      <c r="I13" s="38"/>
      <c r="K13" s="38"/>
      <c r="L13" s="145">
        <v>105765</v>
      </c>
      <c r="M13" s="145">
        <v>116582</v>
      </c>
      <c r="N13" s="145">
        <v>125787</v>
      </c>
      <c r="O13" s="145">
        <v>144702</v>
      </c>
      <c r="P13" s="146"/>
      <c r="Q13" s="145">
        <v>125572</v>
      </c>
      <c r="R13" s="145">
        <v>133218</v>
      </c>
      <c r="S13" s="145">
        <v>135937</v>
      </c>
      <c r="T13" s="145">
        <v>165829</v>
      </c>
      <c r="U13" s="146"/>
      <c r="V13" s="145">
        <v>149085</v>
      </c>
      <c r="W13" s="207">
        <v>163248</v>
      </c>
      <c r="X13" s="146"/>
      <c r="Y13" s="145">
        <v>492836</v>
      </c>
      <c r="Z13" s="145">
        <v>560555</v>
      </c>
    </row>
    <row r="14" spans="1:26" s="7" customFormat="1" ht="11.25">
      <c r="A14" s="6">
        <v>5</v>
      </c>
      <c r="B14" s="6">
        <v>10</v>
      </c>
      <c r="D14" s="45"/>
      <c r="E14" s="44" t="s">
        <v>158</v>
      </c>
      <c r="F14" s="45"/>
      <c r="G14" s="46"/>
      <c r="H14" s="45"/>
      <c r="I14" s="45" t="s">
        <v>159</v>
      </c>
      <c r="J14" s="45"/>
      <c r="K14" s="46"/>
      <c r="L14" s="147">
        <v>65802</v>
      </c>
      <c r="M14" s="147">
        <v>67853</v>
      </c>
      <c r="N14" s="147">
        <v>72484</v>
      </c>
      <c r="O14" s="147">
        <v>78430</v>
      </c>
      <c r="P14" s="148"/>
      <c r="Q14" s="147">
        <v>71239</v>
      </c>
      <c r="R14" s="147">
        <v>72527</v>
      </c>
      <c r="S14" s="147">
        <v>77333</v>
      </c>
      <c r="T14" s="147">
        <v>90063.36886223288</v>
      </c>
      <c r="U14" s="148"/>
      <c r="V14" s="147">
        <v>89427.45619862601</v>
      </c>
      <c r="W14" s="208">
        <v>95045.06848133118</v>
      </c>
      <c r="X14" s="148"/>
      <c r="Y14" s="147">
        <v>284569</v>
      </c>
      <c r="Z14" s="147">
        <v>311161.96228720056</v>
      </c>
    </row>
    <row r="15" spans="1:26" s="7" customFormat="1" ht="11.25">
      <c r="A15" s="6"/>
      <c r="B15" s="6"/>
      <c r="D15" s="45"/>
      <c r="E15" s="44" t="s">
        <v>160</v>
      </c>
      <c r="F15" s="45"/>
      <c r="G15" s="46"/>
      <c r="H15" s="45"/>
      <c r="I15" s="45" t="s">
        <v>161</v>
      </c>
      <c r="J15" s="45"/>
      <c r="K15" s="46"/>
      <c r="L15" s="147">
        <v>9643</v>
      </c>
      <c r="M15" s="147">
        <v>13798</v>
      </c>
      <c r="N15" s="147">
        <v>15198.399753</v>
      </c>
      <c r="O15" s="147">
        <v>13454</v>
      </c>
      <c r="P15" s="148"/>
      <c r="Q15" s="147">
        <v>13812</v>
      </c>
      <c r="R15" s="147">
        <v>17349</v>
      </c>
      <c r="S15" s="147">
        <v>18837.74656597</v>
      </c>
      <c r="T15" s="147">
        <v>17466.89368925</v>
      </c>
      <c r="U15" s="148"/>
      <c r="V15" s="147">
        <v>17955.022942166666</v>
      </c>
      <c r="W15" s="208">
        <v>22854.130352620003</v>
      </c>
      <c r="X15" s="148"/>
      <c r="Y15" s="147">
        <v>52093</v>
      </c>
      <c r="Z15" s="147">
        <v>67464.86001253652</v>
      </c>
    </row>
    <row r="16" spans="1:26" s="59" customFormat="1" ht="11.25">
      <c r="A16" s="6"/>
      <c r="B16" s="6">
        <v>12</v>
      </c>
      <c r="D16" s="149"/>
      <c r="E16" s="150" t="s">
        <v>162</v>
      </c>
      <c r="F16" s="149"/>
      <c r="G16" s="60"/>
      <c r="H16" s="149"/>
      <c r="I16" s="149" t="s">
        <v>163</v>
      </c>
      <c r="J16" s="149"/>
      <c r="K16" s="60"/>
      <c r="L16" s="147">
        <v>30320</v>
      </c>
      <c r="M16" s="147">
        <v>34932</v>
      </c>
      <c r="N16" s="147">
        <v>38104</v>
      </c>
      <c r="O16" s="147">
        <v>52818</v>
      </c>
      <c r="P16" s="148"/>
      <c r="Q16" s="147">
        <v>40521</v>
      </c>
      <c r="R16" s="147">
        <v>43342</v>
      </c>
      <c r="S16" s="147">
        <v>39766</v>
      </c>
      <c r="T16" s="147">
        <v>58299.12596451295</v>
      </c>
      <c r="U16" s="148"/>
      <c r="V16" s="147">
        <v>41702.91702292105</v>
      </c>
      <c r="W16" s="208">
        <v>45349.06977224355</v>
      </c>
      <c r="X16" s="148"/>
      <c r="Y16" s="147">
        <v>156175</v>
      </c>
      <c r="Z16" s="147">
        <v>181928.23416109412</v>
      </c>
    </row>
    <row r="17" spans="1:26" s="59" customFormat="1" ht="11.25">
      <c r="A17" s="6"/>
      <c r="B17" s="6"/>
      <c r="D17" s="60"/>
      <c r="E17" s="60"/>
      <c r="F17" s="193"/>
      <c r="G17" s="60"/>
      <c r="H17" s="60"/>
      <c r="I17" s="60"/>
      <c r="J17" s="60"/>
      <c r="K17" s="60"/>
      <c r="L17" s="60"/>
      <c r="M17" s="60"/>
      <c r="N17" s="60"/>
      <c r="O17" s="60"/>
      <c r="P17" s="60"/>
      <c r="Q17" s="60"/>
      <c r="R17" s="60"/>
      <c r="S17" s="60"/>
      <c r="T17" s="60"/>
      <c r="U17" s="60"/>
      <c r="V17" s="60"/>
      <c r="W17" s="7"/>
      <c r="X17" s="60"/>
      <c r="Y17" s="60"/>
      <c r="Z17" s="60"/>
    </row>
    <row r="18" spans="1:26" s="7" customFormat="1" ht="12.75">
      <c r="A18" s="6"/>
      <c r="B18" s="6"/>
      <c r="D18" s="151"/>
      <c r="E18" s="72" t="s">
        <v>37</v>
      </c>
      <c r="G18" s="46"/>
      <c r="I18" s="7" t="s">
        <v>38</v>
      </c>
      <c r="K18" s="46"/>
      <c r="L18" s="152"/>
      <c r="M18" s="152"/>
      <c r="N18" s="152"/>
      <c r="O18" s="152"/>
      <c r="P18" s="152"/>
      <c r="Q18" s="152"/>
      <c r="R18" s="152"/>
      <c r="S18" s="152"/>
      <c r="T18" s="152"/>
      <c r="U18" s="152"/>
      <c r="V18" s="152"/>
      <c r="W18" s="59"/>
      <c r="X18" s="148"/>
      <c r="Y18" s="152"/>
      <c r="Z18" s="152"/>
    </row>
    <row r="19" spans="1:26" s="7" customFormat="1" ht="11.25">
      <c r="A19" s="6"/>
      <c r="B19" s="6"/>
      <c r="D19" s="46"/>
      <c r="F19" s="153" t="s">
        <v>50</v>
      </c>
      <c r="G19" s="148"/>
      <c r="H19" s="148"/>
      <c r="I19" s="154"/>
      <c r="J19" s="154" t="s">
        <v>164</v>
      </c>
      <c r="K19" s="46"/>
      <c r="L19" s="156">
        <v>0.11762157364160863</v>
      </c>
      <c r="M19" s="156">
        <v>0.25673199232477417</v>
      </c>
      <c r="N19" s="156">
        <v>0.27469598702877995</v>
      </c>
      <c r="O19" s="156">
        <v>0.21480921798262176</v>
      </c>
      <c r="P19" s="32"/>
      <c r="Q19" s="156">
        <v>0.18727367276509232</v>
      </c>
      <c r="R19" s="156">
        <v>0.14269784357791093</v>
      </c>
      <c r="S19" s="156">
        <v>0.08069196339844331</v>
      </c>
      <c r="T19" s="156">
        <v>0.1460035106632942</v>
      </c>
      <c r="U19" s="32"/>
      <c r="V19" s="156">
        <v>0.18725512056827953</v>
      </c>
      <c r="W19" s="209">
        <v>0.22541998828987064</v>
      </c>
      <c r="X19" s="32"/>
      <c r="Y19" s="156">
        <v>0.21629038786167687</v>
      </c>
      <c r="Z19" s="156">
        <v>0.13740676411625774</v>
      </c>
    </row>
    <row r="20" spans="1:26" s="7" customFormat="1" ht="11.25">
      <c r="A20" s="6"/>
      <c r="B20" s="6"/>
      <c r="D20" s="46"/>
      <c r="E20" s="45"/>
      <c r="F20" s="157" t="s">
        <v>158</v>
      </c>
      <c r="G20" s="46"/>
      <c r="H20" s="46"/>
      <c r="I20" s="45"/>
      <c r="J20" s="158" t="s">
        <v>159</v>
      </c>
      <c r="K20" s="46"/>
      <c r="L20" s="156">
        <v>0.012011503975638549</v>
      </c>
      <c r="M20" s="156">
        <v>0.09567562330448265</v>
      </c>
      <c r="N20" s="156">
        <v>0.10074411541381934</v>
      </c>
      <c r="O20" s="156">
        <v>0.10357539855633258</v>
      </c>
      <c r="P20" s="32"/>
      <c r="Q20" s="156">
        <v>0.08262666788243522</v>
      </c>
      <c r="R20" s="156">
        <v>0.06888420556202379</v>
      </c>
      <c r="S20" s="156">
        <v>0.06689752221179845</v>
      </c>
      <c r="T20" s="156">
        <v>0.14832804873432193</v>
      </c>
      <c r="U20" s="32"/>
      <c r="V20" s="156">
        <v>0.2553159954326423</v>
      </c>
      <c r="W20" s="210">
        <v>0.3104784215717069</v>
      </c>
      <c r="X20" s="32"/>
      <c r="Y20" s="156">
        <v>0.0784561919451845</v>
      </c>
      <c r="Z20" s="156">
        <v>0.09344996217859491</v>
      </c>
    </row>
    <row r="21" spans="1:26" s="7" customFormat="1" ht="11.25">
      <c r="A21" s="6"/>
      <c r="B21" s="6"/>
      <c r="D21" s="46"/>
      <c r="E21" s="45"/>
      <c r="F21" s="157" t="s">
        <v>165</v>
      </c>
      <c r="G21" s="46"/>
      <c r="H21" s="46"/>
      <c r="I21" s="45"/>
      <c r="J21" s="158" t="s">
        <v>166</v>
      </c>
      <c r="K21" s="46"/>
      <c r="L21" s="156">
        <v>-0.008839551855278072</v>
      </c>
      <c r="M21" s="156">
        <v>0.17710288346698522</v>
      </c>
      <c r="N21" s="156">
        <v>0.27460581625293523</v>
      </c>
      <c r="O21" s="156">
        <v>0.48335170893054014</v>
      </c>
      <c r="P21" s="32"/>
      <c r="Q21" s="156">
        <v>0.43233433578761793</v>
      </c>
      <c r="R21" s="156">
        <v>0.2573561385708074</v>
      </c>
      <c r="S21" s="156">
        <v>0.2394559211572016</v>
      </c>
      <c r="T21" s="156">
        <v>0.2982677039727961</v>
      </c>
      <c r="U21" s="32"/>
      <c r="V21" s="156">
        <v>0.2999582205449367</v>
      </c>
      <c r="W21" s="210">
        <v>0.31731686855841845</v>
      </c>
      <c r="X21" s="32"/>
      <c r="Y21" s="156">
        <v>0.22730592531511373</v>
      </c>
      <c r="Z21" s="156">
        <v>0.29508494447500655</v>
      </c>
    </row>
    <row r="22" spans="1:26" s="7" customFormat="1" ht="11.25">
      <c r="A22" s="6"/>
      <c r="B22" s="6"/>
      <c r="D22" s="46"/>
      <c r="E22" s="45"/>
      <c r="F22" s="159" t="s">
        <v>162</v>
      </c>
      <c r="G22" s="60"/>
      <c r="H22" s="60"/>
      <c r="I22" s="149"/>
      <c r="J22" s="160" t="s">
        <v>163</v>
      </c>
      <c r="K22" s="46"/>
      <c r="L22" s="156">
        <v>0.5246907372020517</v>
      </c>
      <c r="M22" s="156">
        <v>0.8274653413549569</v>
      </c>
      <c r="N22" s="156">
        <v>0.8226346503396154</v>
      </c>
      <c r="O22" s="156">
        <v>0.35510685789055074</v>
      </c>
      <c r="P22" s="32"/>
      <c r="Q22" s="156">
        <v>0.3364445910290237</v>
      </c>
      <c r="R22" s="156">
        <v>0.24075346387266694</v>
      </c>
      <c r="S22" s="156">
        <v>0.04361746798236399</v>
      </c>
      <c r="T22" s="156">
        <v>0.10377382643252209</v>
      </c>
      <c r="U22" s="32"/>
      <c r="V22" s="156">
        <v>0.02916801221393972</v>
      </c>
      <c r="W22" s="210">
        <v>0.04630773319744241</v>
      </c>
      <c r="X22" s="32"/>
      <c r="Y22" s="156">
        <v>0.5793918064783634</v>
      </c>
      <c r="Z22" s="156">
        <v>0.16489985055927092</v>
      </c>
    </row>
    <row r="23" spans="1:24" s="59" customFormat="1" ht="11.25">
      <c r="A23" s="6"/>
      <c r="B23" s="6"/>
      <c r="G23" s="60"/>
      <c r="H23" s="60"/>
      <c r="K23" s="60"/>
      <c r="L23" s="60"/>
      <c r="M23" s="60"/>
      <c r="N23" s="60"/>
      <c r="O23" s="60"/>
      <c r="P23" s="60"/>
      <c r="Q23" s="60"/>
      <c r="R23" s="60"/>
      <c r="S23" s="60"/>
      <c r="T23" s="60"/>
      <c r="U23" s="60"/>
      <c r="V23" s="60"/>
      <c r="W23" s="211"/>
      <c r="X23" s="60"/>
    </row>
    <row r="24" spans="1:26" s="163" customFormat="1" ht="12.75">
      <c r="A24" s="34"/>
      <c r="B24" s="34">
        <v>6</v>
      </c>
      <c r="D24" s="164" t="s">
        <v>167</v>
      </c>
      <c r="E24" s="145"/>
      <c r="F24" s="145"/>
      <c r="G24" s="146"/>
      <c r="H24" s="145" t="s">
        <v>83</v>
      </c>
      <c r="I24" s="145"/>
      <c r="J24" s="145"/>
      <c r="K24" s="146"/>
      <c r="L24" s="145">
        <v>16566</v>
      </c>
      <c r="M24" s="145">
        <v>15796</v>
      </c>
      <c r="N24" s="83">
        <v>19709</v>
      </c>
      <c r="O24" s="83">
        <v>38837</v>
      </c>
      <c r="P24" s="165"/>
      <c r="Q24" s="83">
        <v>11837</v>
      </c>
      <c r="R24" s="83">
        <v>13800</v>
      </c>
      <c r="S24" s="83">
        <v>14743</v>
      </c>
      <c r="T24" s="83">
        <v>15188</v>
      </c>
      <c r="U24" s="165"/>
      <c r="V24" s="83">
        <v>26548</v>
      </c>
      <c r="W24" s="207">
        <v>14994</v>
      </c>
      <c r="X24" s="165"/>
      <c r="Y24" s="83">
        <v>90909</v>
      </c>
      <c r="Z24" s="83">
        <v>55568</v>
      </c>
    </row>
    <row r="25" spans="1:28" s="7" customFormat="1" ht="11.25">
      <c r="A25" s="6"/>
      <c r="B25" s="6">
        <v>8</v>
      </c>
      <c r="D25" s="45"/>
      <c r="E25" s="44" t="s">
        <v>158</v>
      </c>
      <c r="F25" s="45"/>
      <c r="G25" s="46"/>
      <c r="H25" s="45"/>
      <c r="I25" s="45" t="s">
        <v>159</v>
      </c>
      <c r="J25" s="45"/>
      <c r="K25" s="46"/>
      <c r="L25" s="90">
        <v>22856</v>
      </c>
      <c r="M25" s="90">
        <v>23228</v>
      </c>
      <c r="N25" s="90">
        <v>25017</v>
      </c>
      <c r="O25" s="90">
        <v>25305</v>
      </c>
      <c r="P25" s="166"/>
      <c r="Q25" s="90">
        <v>18891</v>
      </c>
      <c r="R25" s="90">
        <v>17508</v>
      </c>
      <c r="S25" s="90">
        <v>20688</v>
      </c>
      <c r="T25" s="90">
        <v>20422.800888309022</v>
      </c>
      <c r="U25" s="166"/>
      <c r="V25" s="90">
        <v>17882.735016419694</v>
      </c>
      <c r="W25" s="208">
        <v>18350.8814584805</v>
      </c>
      <c r="X25" s="166"/>
      <c r="Y25" s="90">
        <v>96406</v>
      </c>
      <c r="Z25" s="90">
        <v>77509.33502323339</v>
      </c>
      <c r="AA25" s="46"/>
      <c r="AB25" s="46"/>
    </row>
    <row r="26" spans="1:28" s="7" customFormat="1" ht="11.25" customHeight="1">
      <c r="A26" s="6"/>
      <c r="B26" s="6"/>
      <c r="D26" s="45"/>
      <c r="E26" s="44" t="s">
        <v>165</v>
      </c>
      <c r="F26" s="45"/>
      <c r="G26" s="46"/>
      <c r="H26" s="45"/>
      <c r="I26" s="45" t="s">
        <v>166</v>
      </c>
      <c r="J26" s="45"/>
      <c r="K26" s="46"/>
      <c r="L26" s="90">
        <v>-2462</v>
      </c>
      <c r="M26" s="90">
        <v>-1065</v>
      </c>
      <c r="N26" s="90">
        <v>-913.5976909750319</v>
      </c>
      <c r="O26" s="90">
        <v>-4158</v>
      </c>
      <c r="P26" s="166"/>
      <c r="Q26" s="90">
        <v>-3384</v>
      </c>
      <c r="R26" s="90">
        <v>-484.0442281448755</v>
      </c>
      <c r="S26" s="90">
        <v>-1145.1350366270153</v>
      </c>
      <c r="T26" s="90">
        <v>-3989.203434257447</v>
      </c>
      <c r="U26" s="166"/>
      <c r="V26" s="90">
        <v>-2644.3177221529736</v>
      </c>
      <c r="W26" s="212">
        <v>-279.507582051299</v>
      </c>
      <c r="X26" s="166"/>
      <c r="Y26" s="90">
        <v>-8599</v>
      </c>
      <c r="Z26" s="90">
        <v>-9002.338470884462</v>
      </c>
      <c r="AA26" s="46"/>
      <c r="AB26" s="46"/>
    </row>
    <row r="27" spans="1:26" s="59" customFormat="1" ht="11.25">
      <c r="A27" s="6"/>
      <c r="B27" s="6">
        <v>10</v>
      </c>
      <c r="D27" s="149"/>
      <c r="E27" s="150" t="s">
        <v>162</v>
      </c>
      <c r="F27" s="149"/>
      <c r="G27" s="60"/>
      <c r="H27" s="149"/>
      <c r="I27" s="149" t="s">
        <v>163</v>
      </c>
      <c r="J27" s="149"/>
      <c r="K27" s="60"/>
      <c r="L27" s="90">
        <v>-3828</v>
      </c>
      <c r="M27" s="90">
        <v>-6366</v>
      </c>
      <c r="N27" s="90">
        <v>-4394.4481710229265</v>
      </c>
      <c r="O27" s="90">
        <v>17690.34079464511</v>
      </c>
      <c r="P27" s="166"/>
      <c r="Q27" s="90">
        <v>-3670</v>
      </c>
      <c r="R27" s="90">
        <v>-3224</v>
      </c>
      <c r="S27" s="90">
        <v>-4799</v>
      </c>
      <c r="T27" s="90">
        <v>-1246.2961501700888</v>
      </c>
      <c r="U27" s="166"/>
      <c r="V27" s="90">
        <v>11309.584118036093</v>
      </c>
      <c r="W27" s="212">
        <v>-3077.03763973037</v>
      </c>
      <c r="X27" s="166"/>
      <c r="Y27" s="90">
        <v>3102</v>
      </c>
      <c r="Z27" s="90">
        <v>-12939.159860435318</v>
      </c>
    </row>
    <row r="28" spans="1:28" s="59" customFormat="1" ht="11.25">
      <c r="A28" s="6"/>
      <c r="B28" s="6"/>
      <c r="G28" s="60"/>
      <c r="K28" s="60"/>
      <c r="W28" s="213"/>
      <c r="X28" s="60"/>
      <c r="AB28" s="167"/>
    </row>
    <row r="29" spans="1:26" s="7" customFormat="1" ht="12.75">
      <c r="A29" s="6"/>
      <c r="B29" s="6"/>
      <c r="D29" s="151"/>
      <c r="E29" s="72" t="s">
        <v>37</v>
      </c>
      <c r="G29" s="46"/>
      <c r="I29" s="7" t="s">
        <v>38</v>
      </c>
      <c r="K29" s="46"/>
      <c r="L29" s="152"/>
      <c r="M29" s="152"/>
      <c r="N29" s="152"/>
      <c r="O29" s="152"/>
      <c r="P29" s="152"/>
      <c r="Q29" s="152"/>
      <c r="R29" s="152"/>
      <c r="S29" s="152"/>
      <c r="T29" s="152"/>
      <c r="U29" s="152"/>
      <c r="V29" s="152"/>
      <c r="W29" s="214"/>
      <c r="X29" s="148"/>
      <c r="Y29" s="152"/>
      <c r="Z29" s="152"/>
    </row>
    <row r="30" spans="1:26" s="168" customFormat="1" ht="12.75">
      <c r="A30" s="2"/>
      <c r="B30" s="2"/>
      <c r="D30" s="151"/>
      <c r="E30" s="169"/>
      <c r="F30" s="153" t="s">
        <v>50</v>
      </c>
      <c r="G30" s="148"/>
      <c r="H30" s="148"/>
      <c r="I30" s="154"/>
      <c r="J30" s="154" t="s">
        <v>12</v>
      </c>
      <c r="K30" s="151"/>
      <c r="L30" s="156">
        <v>0.020136707925364927</v>
      </c>
      <c r="M30" s="156">
        <v>0.07881436962163635</v>
      </c>
      <c r="N30" s="156">
        <v>0.11577219202898559</v>
      </c>
      <c r="O30" s="156">
        <v>0.9338246277946523</v>
      </c>
      <c r="P30" s="32"/>
      <c r="Q30" s="156">
        <v>-0.285464203790897</v>
      </c>
      <c r="R30" s="156">
        <v>-0.12636110407698153</v>
      </c>
      <c r="S30" s="156">
        <v>-0.2519661068547364</v>
      </c>
      <c r="T30" s="156">
        <v>-0.6089296289620723</v>
      </c>
      <c r="U30" s="32"/>
      <c r="V30" s="156">
        <v>1.2427980062515842</v>
      </c>
      <c r="W30" s="215">
        <v>0.0865217391304347</v>
      </c>
      <c r="X30" s="32"/>
      <c r="Y30" s="156">
        <v>0.3246827050577761</v>
      </c>
      <c r="Z30" s="156">
        <v>-0.3887513887513887</v>
      </c>
    </row>
    <row r="31" spans="1:26" s="7" customFormat="1" ht="11.25">
      <c r="A31" s="6"/>
      <c r="B31" s="6"/>
      <c r="D31" s="46"/>
      <c r="E31" s="45"/>
      <c r="F31" s="157" t="s">
        <v>158</v>
      </c>
      <c r="G31" s="46"/>
      <c r="H31" s="46"/>
      <c r="I31" s="45"/>
      <c r="J31" s="158" t="s">
        <v>159</v>
      </c>
      <c r="K31" s="46"/>
      <c r="L31" s="156">
        <v>-0.005482551562092097</v>
      </c>
      <c r="M31" s="156">
        <v>0.09277380504328181</v>
      </c>
      <c r="N31" s="156">
        <v>0.09989008573312819</v>
      </c>
      <c r="O31" s="156">
        <v>0.0063630940544840975</v>
      </c>
      <c r="P31" s="32"/>
      <c r="Q31" s="156">
        <v>-0.17347742387119358</v>
      </c>
      <c r="R31" s="156">
        <v>-0.24625452040640605</v>
      </c>
      <c r="S31" s="156">
        <v>-0.17304233121477397</v>
      </c>
      <c r="T31" s="156">
        <v>-0.19293416762264282</v>
      </c>
      <c r="U31" s="32"/>
      <c r="V31" s="156">
        <v>-0.053372769232984285</v>
      </c>
      <c r="W31" s="215">
        <v>0.04814264670324997</v>
      </c>
      <c r="X31" s="32"/>
      <c r="Y31" s="156">
        <v>0.04642403586275767</v>
      </c>
      <c r="Z31" s="156">
        <v>-0.1960112957364335</v>
      </c>
    </row>
    <row r="32" spans="1:26" s="7" customFormat="1" ht="11.25">
      <c r="A32" s="6"/>
      <c r="B32" s="6"/>
      <c r="D32" s="46"/>
      <c r="E32" s="45"/>
      <c r="F32" s="157" t="s">
        <v>165</v>
      </c>
      <c r="G32" s="46"/>
      <c r="H32" s="46"/>
      <c r="I32" s="45"/>
      <c r="J32" s="158" t="s">
        <v>166</v>
      </c>
      <c r="K32" s="46"/>
      <c r="L32" s="71">
        <v>-4116</v>
      </c>
      <c r="M32" s="71">
        <v>-1734</v>
      </c>
      <c r="N32" s="71">
        <v>-986.5976909750319</v>
      </c>
      <c r="O32" s="71">
        <v>-1953</v>
      </c>
      <c r="P32" s="32"/>
      <c r="Q32" s="71">
        <v>-922</v>
      </c>
      <c r="R32" s="71">
        <v>581</v>
      </c>
      <c r="S32" s="71">
        <v>-231.5373456519834</v>
      </c>
      <c r="T32" s="71">
        <v>168.79656574255296</v>
      </c>
      <c r="U32" s="32"/>
      <c r="V32" s="71">
        <v>739.6822778470264</v>
      </c>
      <c r="W32" s="216">
        <v>204.5366460935765</v>
      </c>
      <c r="X32" s="32"/>
      <c r="Y32" s="71">
        <v>-8789</v>
      </c>
      <c r="Z32" s="71">
        <v>-403.33847088446237</v>
      </c>
    </row>
    <row r="33" spans="1:26" s="7" customFormat="1" ht="11.25">
      <c r="A33" s="6"/>
      <c r="B33" s="6"/>
      <c r="D33" s="46"/>
      <c r="E33" s="45"/>
      <c r="F33" s="159" t="s">
        <v>162</v>
      </c>
      <c r="G33" s="60"/>
      <c r="H33" s="60"/>
      <c r="I33" s="149"/>
      <c r="J33" s="160" t="s">
        <v>11</v>
      </c>
      <c r="K33" s="46"/>
      <c r="L33" s="71">
        <v>4570</v>
      </c>
      <c r="M33" s="71">
        <v>917</v>
      </c>
      <c r="N33" s="71">
        <v>758.5518289770735</v>
      </c>
      <c r="O33" s="71">
        <v>20548.34079464511</v>
      </c>
      <c r="P33" s="171"/>
      <c r="Q33" s="71">
        <v>158</v>
      </c>
      <c r="R33" s="71">
        <v>3142</v>
      </c>
      <c r="S33" s="71">
        <v>-404.55182897707346</v>
      </c>
      <c r="T33" s="71">
        <v>-18936.6369448152</v>
      </c>
      <c r="U33" s="171"/>
      <c r="V33" s="71">
        <v>14979.584118036093</v>
      </c>
      <c r="W33" s="216">
        <v>146.96236026963015</v>
      </c>
      <c r="X33" s="171"/>
      <c r="Y33" s="71">
        <v>26794</v>
      </c>
      <c r="Z33" s="71">
        <v>-16041.159860435318</v>
      </c>
    </row>
    <row r="34" spans="1:26" s="7" customFormat="1" ht="11.25">
      <c r="A34" s="6"/>
      <c r="B34" s="6"/>
      <c r="C34" s="46"/>
      <c r="D34" s="46"/>
      <c r="E34" s="161"/>
      <c r="F34" s="161"/>
      <c r="G34" s="46"/>
      <c r="H34" s="60"/>
      <c r="I34" s="161"/>
      <c r="J34" s="161"/>
      <c r="K34" s="46"/>
      <c r="L34" s="162"/>
      <c r="M34" s="162"/>
      <c r="N34" s="162"/>
      <c r="O34" s="162"/>
      <c r="P34" s="32"/>
      <c r="R34" s="162"/>
      <c r="S34" s="162"/>
      <c r="T34" s="162"/>
      <c r="U34" s="32"/>
      <c r="V34" s="162"/>
      <c r="W34" s="217"/>
      <c r="X34" s="32"/>
      <c r="Y34" s="162"/>
      <c r="Z34" s="162"/>
    </row>
    <row r="35" spans="1:26" s="7" customFormat="1" ht="12.75">
      <c r="A35" s="6"/>
      <c r="B35" s="6"/>
      <c r="D35" s="151"/>
      <c r="E35" s="72" t="s">
        <v>48</v>
      </c>
      <c r="G35" s="46"/>
      <c r="I35" s="7" t="s">
        <v>49</v>
      </c>
      <c r="K35" s="46"/>
      <c r="L35" s="152"/>
      <c r="M35" s="152"/>
      <c r="N35" s="152"/>
      <c r="O35" s="152"/>
      <c r="P35" s="152"/>
      <c r="Q35" s="32"/>
      <c r="R35" s="152"/>
      <c r="S35" s="152"/>
      <c r="T35" s="152"/>
      <c r="U35" s="152"/>
      <c r="V35" s="152"/>
      <c r="W35" s="218"/>
      <c r="X35" s="148"/>
      <c r="Y35" s="152"/>
      <c r="Z35" s="152"/>
    </row>
    <row r="36" spans="4:26" s="172" customFormat="1" ht="12.75">
      <c r="D36" s="173"/>
      <c r="E36" s="174"/>
      <c r="F36" s="175" t="s">
        <v>50</v>
      </c>
      <c r="G36" s="176"/>
      <c r="H36" s="148"/>
      <c r="I36" s="177"/>
      <c r="J36" s="177" t="s">
        <v>12</v>
      </c>
      <c r="K36" s="173"/>
      <c r="L36" s="174">
        <v>0.157</v>
      </c>
      <c r="M36" s="174">
        <v>0.135</v>
      </c>
      <c r="N36" s="174">
        <v>0.157</v>
      </c>
      <c r="O36" s="174">
        <v>0.268</v>
      </c>
      <c r="P36" s="178"/>
      <c r="Q36" s="174">
        <v>0.094</v>
      </c>
      <c r="R36" s="174">
        <v>0.104</v>
      </c>
      <c r="S36" s="174">
        <v>0.108</v>
      </c>
      <c r="T36" s="174">
        <v>0.09158832291095044</v>
      </c>
      <c r="U36" s="178"/>
      <c r="V36" s="174">
        <v>0.1780717169955596</v>
      </c>
      <c r="W36" s="219">
        <v>0.09184798588650397</v>
      </c>
      <c r="X36" s="178"/>
      <c r="Y36" s="174">
        <v>0.184</v>
      </c>
      <c r="Z36" s="174">
        <v>0.09913032619457501</v>
      </c>
    </row>
    <row r="37" spans="4:26" s="179" customFormat="1" ht="11.25">
      <c r="D37" s="178"/>
      <c r="E37" s="180"/>
      <c r="F37" s="181" t="s">
        <v>158</v>
      </c>
      <c r="G37" s="178"/>
      <c r="H37" s="46"/>
      <c r="I37" s="180"/>
      <c r="J37" s="182" t="s">
        <v>159</v>
      </c>
      <c r="K37" s="178"/>
      <c r="L37" s="174">
        <v>0.347</v>
      </c>
      <c r="M37" s="174">
        <v>0.342</v>
      </c>
      <c r="N37" s="174">
        <v>0.345</v>
      </c>
      <c r="O37" s="174">
        <v>0.323</v>
      </c>
      <c r="P37" s="178"/>
      <c r="Q37" s="174">
        <v>0.265</v>
      </c>
      <c r="R37" s="174">
        <v>0.241</v>
      </c>
      <c r="S37" s="174">
        <v>0.268</v>
      </c>
      <c r="T37" s="174">
        <v>0.22676034825600566</v>
      </c>
      <c r="U37" s="178"/>
      <c r="V37" s="174">
        <v>0.19996917922724552</v>
      </c>
      <c r="W37" s="220">
        <v>0.1930755772150871</v>
      </c>
      <c r="X37" s="178"/>
      <c r="Y37" s="174">
        <v>0.339</v>
      </c>
      <c r="Z37" s="174">
        <v>0.24909643342489515</v>
      </c>
    </row>
    <row r="38" spans="4:26" s="179" customFormat="1" ht="11.25">
      <c r="D38" s="178"/>
      <c r="E38" s="180"/>
      <c r="F38" s="181" t="s">
        <v>168</v>
      </c>
      <c r="G38" s="178"/>
      <c r="H38" s="46"/>
      <c r="I38" s="180"/>
      <c r="J38" s="182" t="s">
        <v>166</v>
      </c>
      <c r="K38" s="178"/>
      <c r="L38" s="174">
        <v>-0.255</v>
      </c>
      <c r="M38" s="174">
        <v>-0.077</v>
      </c>
      <c r="N38" s="174">
        <v>-0.06</v>
      </c>
      <c r="O38" s="174">
        <v>-0.309</v>
      </c>
      <c r="P38" s="178"/>
      <c r="Q38" s="174">
        <v>-0.245</v>
      </c>
      <c r="R38" s="174">
        <v>-0.028</v>
      </c>
      <c r="S38" s="174">
        <v>-0.061</v>
      </c>
      <c r="T38" s="174">
        <v>-0.22838654114627163</v>
      </c>
      <c r="U38" s="178"/>
      <c r="V38" s="174">
        <v>-0.14727453875555332</v>
      </c>
      <c r="W38" s="220">
        <v>-0.012230068601987132</v>
      </c>
      <c r="X38" s="178"/>
      <c r="Y38" s="174">
        <v>-0.165</v>
      </c>
      <c r="Z38" s="174">
        <v>-0.13343744386650505</v>
      </c>
    </row>
    <row r="39" spans="4:26" s="179" customFormat="1" ht="11.25">
      <c r="D39" s="178"/>
      <c r="E39" s="180"/>
      <c r="F39" s="181" t="s">
        <v>162</v>
      </c>
      <c r="G39" s="178"/>
      <c r="H39" s="60"/>
      <c r="I39" s="180"/>
      <c r="J39" s="182" t="s">
        <v>11</v>
      </c>
      <c r="K39" s="178"/>
      <c r="L39" s="174">
        <v>-0.126</v>
      </c>
      <c r="M39" s="174">
        <v>-0.182</v>
      </c>
      <c r="N39" s="174">
        <v>-0.115</v>
      </c>
      <c r="O39" s="174">
        <v>0.335</v>
      </c>
      <c r="P39" s="178"/>
      <c r="Q39" s="174">
        <v>-0.091</v>
      </c>
      <c r="R39" s="174">
        <v>-0.074</v>
      </c>
      <c r="S39" s="174">
        <v>-0.121</v>
      </c>
      <c r="T39" s="174">
        <v>-0.021377612949612955</v>
      </c>
      <c r="U39" s="178"/>
      <c r="V39" s="174">
        <v>0.27119407766655845</v>
      </c>
      <c r="W39" s="220">
        <v>-0.06785227690852676</v>
      </c>
      <c r="X39" s="178"/>
      <c r="Y39" s="174">
        <v>0.02</v>
      </c>
      <c r="Z39" s="174">
        <v>-0.07112232974777256</v>
      </c>
    </row>
    <row r="40" spans="1:24" s="59" customFormat="1" ht="11.25" collapsed="1">
      <c r="A40" s="6"/>
      <c r="B40" s="6"/>
      <c r="G40" s="60"/>
      <c r="H40" s="46"/>
      <c r="K40" s="60"/>
      <c r="L40" s="60"/>
      <c r="M40" s="60"/>
      <c r="N40" s="60"/>
      <c r="O40" s="60"/>
      <c r="P40" s="60"/>
      <c r="Q40" s="60"/>
      <c r="R40" s="60"/>
      <c r="S40" s="60"/>
      <c r="T40" s="60"/>
      <c r="U40" s="60"/>
      <c r="V40" s="60"/>
      <c r="W40" s="211"/>
      <c r="X40" s="60"/>
    </row>
    <row r="41" spans="1:26" s="163" customFormat="1" ht="12.75">
      <c r="A41" s="34"/>
      <c r="B41" s="34"/>
      <c r="D41" s="145" t="s">
        <v>169</v>
      </c>
      <c r="E41" s="145"/>
      <c r="F41" s="145"/>
      <c r="G41" s="146"/>
      <c r="H41" s="145" t="s">
        <v>169</v>
      </c>
      <c r="I41" s="145"/>
      <c r="J41" s="145"/>
      <c r="K41" s="146"/>
      <c r="L41" s="145">
        <v>20925</v>
      </c>
      <c r="M41" s="145">
        <v>20732</v>
      </c>
      <c r="N41" s="83">
        <v>24516</v>
      </c>
      <c r="O41" s="83">
        <v>44770</v>
      </c>
      <c r="P41" s="165"/>
      <c r="Q41" s="83">
        <v>17308</v>
      </c>
      <c r="R41" s="83">
        <v>19551</v>
      </c>
      <c r="S41" s="83">
        <v>20855</v>
      </c>
      <c r="T41" s="83">
        <v>22009.247272935772</v>
      </c>
      <c r="U41" s="165"/>
      <c r="V41" s="83">
        <v>32591.119962941786</v>
      </c>
      <c r="W41" s="207">
        <v>21189.3094338158</v>
      </c>
      <c r="X41" s="165"/>
      <c r="Y41" s="83">
        <v>110942</v>
      </c>
      <c r="Z41" s="83">
        <v>79723.8423383212</v>
      </c>
    </row>
    <row r="42" spans="1:28" s="7" customFormat="1" ht="11.25">
      <c r="A42" s="6"/>
      <c r="B42" s="6">
        <v>8</v>
      </c>
      <c r="D42" s="45"/>
      <c r="E42" s="44" t="s">
        <v>158</v>
      </c>
      <c r="F42" s="45"/>
      <c r="G42" s="46"/>
      <c r="H42" s="45"/>
      <c r="I42" s="45" t="s">
        <v>159</v>
      </c>
      <c r="J42" s="45"/>
      <c r="K42" s="46"/>
      <c r="L42" s="90">
        <v>24381</v>
      </c>
      <c r="M42" s="90">
        <v>25035</v>
      </c>
      <c r="N42" s="90">
        <v>26716</v>
      </c>
      <c r="O42" s="90">
        <v>27043</v>
      </c>
      <c r="P42" s="166"/>
      <c r="Q42" s="90">
        <v>20566</v>
      </c>
      <c r="R42" s="90">
        <v>19308</v>
      </c>
      <c r="S42" s="90">
        <v>22802</v>
      </c>
      <c r="T42" s="90">
        <v>22623.908370572004</v>
      </c>
      <c r="U42" s="166"/>
      <c r="V42" s="90">
        <v>19927.06252224748</v>
      </c>
      <c r="W42" s="208">
        <v>20841.64998201166</v>
      </c>
      <c r="X42" s="166"/>
      <c r="Y42" s="90">
        <v>103175</v>
      </c>
      <c r="Z42" s="90">
        <v>85299.93940788768</v>
      </c>
      <c r="AA42" s="46"/>
      <c r="AB42" s="46"/>
    </row>
    <row r="43" spans="1:28" s="7" customFormat="1" ht="11.25">
      <c r="A43" s="6"/>
      <c r="B43" s="6"/>
      <c r="D43" s="45"/>
      <c r="E43" s="44" t="s">
        <v>168</v>
      </c>
      <c r="F43" s="45"/>
      <c r="G43" s="46"/>
      <c r="H43" s="45"/>
      <c r="I43" s="45" t="s">
        <v>166</v>
      </c>
      <c r="J43" s="45"/>
      <c r="K43" s="46"/>
      <c r="L43" s="90">
        <v>-1950</v>
      </c>
      <c r="M43" s="90">
        <v>-476</v>
      </c>
      <c r="N43" s="90">
        <v>-257.38298925580347</v>
      </c>
      <c r="O43" s="90">
        <v>-2908.05813410742</v>
      </c>
      <c r="P43" s="166"/>
      <c r="Q43" s="90">
        <v>-2441</v>
      </c>
      <c r="R43" s="90">
        <v>540</v>
      </c>
      <c r="S43" s="90">
        <v>-91.59870968396402</v>
      </c>
      <c r="T43" s="90">
        <v>-2850.8599663188143</v>
      </c>
      <c r="U43" s="166"/>
      <c r="V43" s="90">
        <v>-1395.9689337825093</v>
      </c>
      <c r="W43" s="208">
        <v>1056.7450401598408</v>
      </c>
      <c r="X43" s="166"/>
      <c r="Y43" s="90">
        <v>-5591.57664509734</v>
      </c>
      <c r="Z43" s="90">
        <v>-4843.16076669075</v>
      </c>
      <c r="AA43" s="46"/>
      <c r="AB43" s="46"/>
    </row>
    <row r="44" spans="1:26" s="59" customFormat="1" ht="11.25">
      <c r="A44" s="6"/>
      <c r="B44" s="6">
        <v>10</v>
      </c>
      <c r="D44" s="149"/>
      <c r="E44" s="150" t="s">
        <v>162</v>
      </c>
      <c r="F44" s="149"/>
      <c r="G44" s="60"/>
      <c r="H44" s="149"/>
      <c r="I44" s="149" t="s">
        <v>163</v>
      </c>
      <c r="J44" s="149"/>
      <c r="K44" s="60"/>
      <c r="L44" s="90">
        <v>-1507</v>
      </c>
      <c r="M44" s="90">
        <v>-3826</v>
      </c>
      <c r="N44" s="90">
        <v>-1943</v>
      </c>
      <c r="O44" s="90">
        <v>20635</v>
      </c>
      <c r="P44" s="166"/>
      <c r="Q44" s="90">
        <v>-817</v>
      </c>
      <c r="R44" s="90">
        <v>-297</v>
      </c>
      <c r="S44" s="90">
        <v>-1855</v>
      </c>
      <c r="T44" s="90">
        <v>2236.198868682586</v>
      </c>
      <c r="U44" s="166"/>
      <c r="V44" s="90">
        <v>14060.026374476814</v>
      </c>
      <c r="W44" s="221">
        <v>-709.0855883557408</v>
      </c>
      <c r="X44" s="166"/>
      <c r="Y44" s="90">
        <v>13359</v>
      </c>
      <c r="Z44" s="90">
        <v>-732.9363028757272</v>
      </c>
    </row>
    <row r="45" spans="1:24" s="59" customFormat="1" ht="11.25">
      <c r="A45" s="6"/>
      <c r="B45" s="6"/>
      <c r="G45" s="60"/>
      <c r="K45" s="60"/>
      <c r="W45" s="213"/>
      <c r="X45" s="60"/>
    </row>
    <row r="46" spans="1:26" s="7" customFormat="1" ht="12.75">
      <c r="A46" s="6"/>
      <c r="B46" s="6"/>
      <c r="D46" s="151"/>
      <c r="E46" s="72" t="s">
        <v>37</v>
      </c>
      <c r="G46" s="46"/>
      <c r="H46" s="60"/>
      <c r="I46" s="7" t="s">
        <v>38</v>
      </c>
      <c r="K46" s="46"/>
      <c r="L46" s="152"/>
      <c r="M46" s="152"/>
      <c r="N46" s="152"/>
      <c r="O46" s="152"/>
      <c r="P46" s="152"/>
      <c r="Q46" s="152"/>
      <c r="R46" s="152"/>
      <c r="S46" s="152"/>
      <c r="T46" s="152"/>
      <c r="U46" s="152"/>
      <c r="V46" s="152"/>
      <c r="W46" s="214"/>
      <c r="X46" s="148"/>
      <c r="Y46" s="152"/>
      <c r="Z46" s="152"/>
    </row>
    <row r="47" spans="1:26" s="168" customFormat="1" ht="12.75">
      <c r="A47" s="2"/>
      <c r="B47" s="2"/>
      <c r="D47" s="151"/>
      <c r="E47" s="169"/>
      <c r="F47" s="153" t="s">
        <v>50</v>
      </c>
      <c r="G47" s="148"/>
      <c r="H47" s="148"/>
      <c r="I47" s="154"/>
      <c r="J47" s="154" t="s">
        <v>12</v>
      </c>
      <c r="K47" s="151"/>
      <c r="L47" s="156">
        <v>0.03990656992346686</v>
      </c>
      <c r="M47" s="156">
        <v>0.12545464415612617</v>
      </c>
      <c r="N47" s="156">
        <v>0.10781744238590152</v>
      </c>
      <c r="O47" s="156">
        <v>0.8309340749222967</v>
      </c>
      <c r="P47" s="32"/>
      <c r="Q47" s="156">
        <v>-0.17285543608124254</v>
      </c>
      <c r="R47" s="156">
        <v>-0.056965078140073344</v>
      </c>
      <c r="S47" s="156">
        <v>-0.14933104911078476</v>
      </c>
      <c r="T47" s="156">
        <v>-0.5083929579420199</v>
      </c>
      <c r="U47" s="32"/>
      <c r="V47" s="156">
        <v>0.8830090110319959</v>
      </c>
      <c r="W47" s="215">
        <v>0.08379670778046133</v>
      </c>
      <c r="X47" s="32"/>
      <c r="Y47" s="155">
        <v>0.303</v>
      </c>
      <c r="Z47" s="155">
        <v>-0.28139169711812295</v>
      </c>
    </row>
    <row r="48" spans="1:26" s="7" customFormat="1" ht="11.25">
      <c r="A48" s="6"/>
      <c r="B48" s="6"/>
      <c r="D48" s="46"/>
      <c r="E48" s="45"/>
      <c r="F48" s="157" t="s">
        <v>158</v>
      </c>
      <c r="G48" s="46"/>
      <c r="H48" s="46"/>
      <c r="I48" s="45"/>
      <c r="J48" s="158" t="s">
        <v>159</v>
      </c>
      <c r="K48" s="46"/>
      <c r="L48" s="156">
        <v>-0.010752251886715913</v>
      </c>
      <c r="M48" s="156">
        <v>0.09696783805100351</v>
      </c>
      <c r="N48" s="156">
        <v>0.08667886922920487</v>
      </c>
      <c r="O48" s="156">
        <v>0.009783055151039832</v>
      </c>
      <c r="P48" s="32"/>
      <c r="Q48" s="156">
        <v>-0.15647430376112548</v>
      </c>
      <c r="R48" s="156">
        <v>-0.2287597363690833</v>
      </c>
      <c r="S48" s="156">
        <v>-0.14650396765982932</v>
      </c>
      <c r="T48" s="156">
        <v>-0.1634098150881188</v>
      </c>
      <c r="U48" s="32"/>
      <c r="V48" s="156">
        <v>-0.03106765913413012</v>
      </c>
      <c r="W48" s="215">
        <v>0.07943080495191945</v>
      </c>
      <c r="X48" s="32"/>
      <c r="Y48" s="155">
        <v>0.044</v>
      </c>
      <c r="Z48" s="155">
        <v>-0.17324992093154656</v>
      </c>
    </row>
    <row r="49" spans="1:26" s="7" customFormat="1" ht="11.25">
      <c r="A49" s="6"/>
      <c r="B49" s="6"/>
      <c r="D49" s="46"/>
      <c r="E49" s="45"/>
      <c r="F49" s="157" t="s">
        <v>168</v>
      </c>
      <c r="G49" s="46"/>
      <c r="H49" s="46"/>
      <c r="I49" s="45"/>
      <c r="J49" s="158" t="s">
        <v>166</v>
      </c>
      <c r="K49" s="46"/>
      <c r="L49" s="71">
        <v>-4181</v>
      </c>
      <c r="M49" s="71">
        <v>-1651</v>
      </c>
      <c r="N49" s="71">
        <v>-840.3829892558035</v>
      </c>
      <c r="O49" s="71">
        <v>-1270.0581341074198</v>
      </c>
      <c r="P49" s="32"/>
      <c r="Q49" s="71">
        <v>-491</v>
      </c>
      <c r="R49" s="71">
        <v>1016</v>
      </c>
      <c r="S49" s="71">
        <v>165.78427957183945</v>
      </c>
      <c r="T49" s="71">
        <v>57.19816778860559</v>
      </c>
      <c r="U49" s="32"/>
      <c r="V49" s="71">
        <v>1045.0310662174907</v>
      </c>
      <c r="W49" s="215">
        <v>0.9569352595552607</v>
      </c>
      <c r="X49" s="32"/>
      <c r="Y49" s="183">
        <v>-7942.57664509734</v>
      </c>
      <c r="Z49" s="184">
        <v>748.4158784065894</v>
      </c>
    </row>
    <row r="50" spans="1:26" s="7" customFormat="1" ht="11.25">
      <c r="A50" s="6"/>
      <c r="B50" s="6"/>
      <c r="D50" s="46"/>
      <c r="E50" s="45"/>
      <c r="F50" s="159" t="s">
        <v>162</v>
      </c>
      <c r="G50" s="60"/>
      <c r="H50" s="60"/>
      <c r="I50" s="149"/>
      <c r="J50" s="160" t="s">
        <v>11</v>
      </c>
      <c r="K50" s="46"/>
      <c r="L50" s="71">
        <v>5247</v>
      </c>
      <c r="M50" s="71">
        <v>1749</v>
      </c>
      <c r="N50" s="71">
        <v>1095</v>
      </c>
      <c r="O50" s="71">
        <v>21326</v>
      </c>
      <c r="P50" s="171"/>
      <c r="Q50" s="71">
        <v>690</v>
      </c>
      <c r="R50" s="71">
        <v>3529</v>
      </c>
      <c r="S50" s="71">
        <v>88</v>
      </c>
      <c r="T50" s="170">
        <v>-0.891630779322385</v>
      </c>
      <c r="U50" s="171"/>
      <c r="V50" s="71">
        <v>14877.026374476814</v>
      </c>
      <c r="W50" s="222">
        <v>-412.0855883557408</v>
      </c>
      <c r="X50" s="171"/>
      <c r="Y50" s="185" t="s">
        <v>13</v>
      </c>
      <c r="Z50" s="185" t="s">
        <v>14</v>
      </c>
    </row>
    <row r="51" spans="1:26" s="7" customFormat="1" ht="11.25">
      <c r="A51" s="6"/>
      <c r="B51" s="6"/>
      <c r="C51" s="46"/>
      <c r="D51" s="46"/>
      <c r="E51" s="161"/>
      <c r="F51" s="161"/>
      <c r="G51" s="46"/>
      <c r="H51" s="46"/>
      <c r="I51" s="161"/>
      <c r="J51" s="161"/>
      <c r="K51" s="46"/>
      <c r="L51" s="162"/>
      <c r="M51" s="162"/>
      <c r="N51" s="162"/>
      <c r="O51" s="162"/>
      <c r="P51" s="32"/>
      <c r="Q51" s="162"/>
      <c r="R51" s="162"/>
      <c r="S51" s="162"/>
      <c r="T51" s="162"/>
      <c r="U51" s="32"/>
      <c r="V51" s="162"/>
      <c r="W51" s="217"/>
      <c r="X51" s="32"/>
      <c r="Y51" s="162"/>
      <c r="Z51" s="162"/>
    </row>
    <row r="52" spans="3:23" ht="12.75">
      <c r="C52" s="143" t="s">
        <v>170</v>
      </c>
      <c r="G52" s="121" t="s">
        <v>171</v>
      </c>
      <c r="H52" s="144"/>
      <c r="I52" s="144"/>
      <c r="W52" s="223"/>
    </row>
    <row r="53" spans="3:23" ht="12.75">
      <c r="C53" s="144"/>
      <c r="W53" s="224"/>
    </row>
    <row r="54" spans="1:26" s="33" customFormat="1" ht="12.75">
      <c r="A54" s="34">
        <v>90</v>
      </c>
      <c r="B54" s="34">
        <v>72</v>
      </c>
      <c r="D54" s="36" t="s">
        <v>35</v>
      </c>
      <c r="E54" s="37"/>
      <c r="F54" s="37"/>
      <c r="G54" s="38"/>
      <c r="H54" s="37" t="s">
        <v>36</v>
      </c>
      <c r="I54" s="37"/>
      <c r="J54" s="37"/>
      <c r="K54" s="38"/>
      <c r="L54" s="37">
        <v>65460</v>
      </c>
      <c r="M54" s="37">
        <v>69576</v>
      </c>
      <c r="N54" s="37">
        <v>69340</v>
      </c>
      <c r="O54" s="37">
        <v>70760</v>
      </c>
      <c r="P54" s="38"/>
      <c r="Q54" s="37">
        <v>71544</v>
      </c>
      <c r="R54" s="37">
        <v>74201</v>
      </c>
      <c r="S54" s="37">
        <v>73045</v>
      </c>
      <c r="T54" s="37">
        <v>77276</v>
      </c>
      <c r="U54" s="38"/>
      <c r="V54" s="37">
        <v>77960</v>
      </c>
      <c r="W54" s="207">
        <v>82084</v>
      </c>
      <c r="X54" s="38"/>
      <c r="Y54" s="37">
        <v>275136</v>
      </c>
      <c r="Z54" s="37">
        <v>296066</v>
      </c>
    </row>
    <row r="55" spans="1:26" s="7" customFormat="1" ht="11.25">
      <c r="A55" s="6">
        <v>75</v>
      </c>
      <c r="B55" s="6">
        <v>73</v>
      </c>
      <c r="D55" s="45"/>
      <c r="E55" s="44" t="s">
        <v>172</v>
      </c>
      <c r="F55" s="45"/>
      <c r="G55" s="46"/>
      <c r="H55" s="45"/>
      <c r="I55" s="45" t="s">
        <v>15</v>
      </c>
      <c r="J55" s="45"/>
      <c r="K55" s="46"/>
      <c r="L55" s="147">
        <v>27015</v>
      </c>
      <c r="M55" s="147">
        <v>28652</v>
      </c>
      <c r="N55" s="147">
        <v>29803</v>
      </c>
      <c r="O55" s="147">
        <v>32034</v>
      </c>
      <c r="P55" s="148"/>
      <c r="Q55" s="147">
        <v>32288</v>
      </c>
      <c r="R55" s="147">
        <v>34024</v>
      </c>
      <c r="S55" s="147">
        <v>35223</v>
      </c>
      <c r="T55" s="147">
        <v>37718.108763</v>
      </c>
      <c r="U55" s="148"/>
      <c r="V55" s="147">
        <v>37098.807505</v>
      </c>
      <c r="W55" s="208">
        <v>39824</v>
      </c>
      <c r="X55" s="148"/>
      <c r="Y55" s="147">
        <v>117503</v>
      </c>
      <c r="Z55" s="147">
        <v>139252.497323</v>
      </c>
    </row>
    <row r="56" spans="1:26" s="7" customFormat="1" ht="11.25">
      <c r="A56" s="6">
        <v>76</v>
      </c>
      <c r="B56" s="6">
        <v>74</v>
      </c>
      <c r="D56" s="45"/>
      <c r="E56" s="44" t="s">
        <v>173</v>
      </c>
      <c r="F56" s="45"/>
      <c r="G56" s="46"/>
      <c r="H56" s="45"/>
      <c r="I56" s="45" t="s">
        <v>16</v>
      </c>
      <c r="J56" s="45"/>
      <c r="K56" s="46"/>
      <c r="L56" s="147">
        <v>14270</v>
      </c>
      <c r="M56" s="147">
        <v>15250</v>
      </c>
      <c r="N56" s="147">
        <v>15548</v>
      </c>
      <c r="O56" s="147">
        <v>15933</v>
      </c>
      <c r="P56" s="148"/>
      <c r="Q56" s="147">
        <v>16318</v>
      </c>
      <c r="R56" s="147">
        <v>16706</v>
      </c>
      <c r="S56" s="147">
        <v>16549</v>
      </c>
      <c r="T56" s="147">
        <v>17111.44908</v>
      </c>
      <c r="U56" s="148"/>
      <c r="V56" s="147">
        <v>17922.507106</v>
      </c>
      <c r="W56" s="208">
        <v>18606</v>
      </c>
      <c r="X56" s="148"/>
      <c r="Y56" s="147">
        <v>61002</v>
      </c>
      <c r="Z56" s="147">
        <v>66684.87309499999</v>
      </c>
    </row>
    <row r="57" spans="1:26" s="7" customFormat="1" ht="11.25">
      <c r="A57" s="6">
        <v>77</v>
      </c>
      <c r="B57" s="6">
        <v>75</v>
      </c>
      <c r="D57" s="45"/>
      <c r="E57" s="44" t="s">
        <v>174</v>
      </c>
      <c r="F57" s="45"/>
      <c r="G57" s="46"/>
      <c r="H57" s="45"/>
      <c r="I57" s="45" t="s">
        <v>17</v>
      </c>
      <c r="J57" s="45"/>
      <c r="K57" s="46"/>
      <c r="L57" s="147">
        <v>12246</v>
      </c>
      <c r="M57" s="147">
        <v>12861</v>
      </c>
      <c r="N57" s="147">
        <v>13114</v>
      </c>
      <c r="O57" s="147">
        <v>12144</v>
      </c>
      <c r="P57" s="148"/>
      <c r="Q57" s="147">
        <v>12162</v>
      </c>
      <c r="R57" s="147">
        <v>12233</v>
      </c>
      <c r="S57" s="147">
        <v>10326</v>
      </c>
      <c r="T57" s="147">
        <v>11402.886137</v>
      </c>
      <c r="U57" s="148"/>
      <c r="V57" s="147">
        <v>11445.6944</v>
      </c>
      <c r="W57" s="208">
        <v>12190</v>
      </c>
      <c r="X57" s="148"/>
      <c r="Y57" s="147">
        <v>50365</v>
      </c>
      <c r="Z57" s="147">
        <v>46123.501016</v>
      </c>
    </row>
    <row r="58" spans="1:26" s="7" customFormat="1" ht="11.25">
      <c r="A58" s="6">
        <v>78</v>
      </c>
      <c r="B58" s="6">
        <v>78</v>
      </c>
      <c r="D58" s="45"/>
      <c r="E58" s="44" t="s">
        <v>175</v>
      </c>
      <c r="F58" s="45"/>
      <c r="G58" s="46"/>
      <c r="H58" s="45"/>
      <c r="I58" s="45" t="s">
        <v>176</v>
      </c>
      <c r="J58" s="45"/>
      <c r="K58" s="46"/>
      <c r="L58" s="147">
        <v>8047</v>
      </c>
      <c r="M58" s="147">
        <v>8165</v>
      </c>
      <c r="N58" s="147">
        <v>8006.511567</v>
      </c>
      <c r="O58" s="147">
        <v>8083</v>
      </c>
      <c r="P58" s="148"/>
      <c r="Q58" s="147">
        <v>8153</v>
      </c>
      <c r="R58" s="147">
        <v>8496</v>
      </c>
      <c r="S58" s="147">
        <v>8123.133041</v>
      </c>
      <c r="T58" s="147">
        <v>8142.044641</v>
      </c>
      <c r="U58" s="148"/>
      <c r="V58" s="147">
        <v>8164.431618</v>
      </c>
      <c r="W58" s="208">
        <v>8093</v>
      </c>
      <c r="X58" s="148"/>
      <c r="Y58" s="147">
        <v>32301</v>
      </c>
      <c r="Z58" s="147">
        <v>32914.177682</v>
      </c>
    </row>
    <row r="59" spans="1:26" s="7" customFormat="1" ht="11.25">
      <c r="A59" s="6"/>
      <c r="B59" s="6"/>
      <c r="D59" s="45"/>
      <c r="E59" s="44" t="s">
        <v>177</v>
      </c>
      <c r="F59" s="45"/>
      <c r="G59" s="46"/>
      <c r="H59" s="45"/>
      <c r="I59" s="45" t="s">
        <v>18</v>
      </c>
      <c r="J59" s="45"/>
      <c r="K59" s="46"/>
      <c r="L59" s="147">
        <v>3882</v>
      </c>
      <c r="M59" s="147">
        <v>4648</v>
      </c>
      <c r="N59" s="147">
        <v>2868</v>
      </c>
      <c r="O59" s="147">
        <v>2565</v>
      </c>
      <c r="P59" s="148"/>
      <c r="Q59" s="147">
        <v>2624</v>
      </c>
      <c r="R59" s="147">
        <v>2742</v>
      </c>
      <c r="S59" s="147">
        <v>2823</v>
      </c>
      <c r="T59" s="147">
        <v>2901.511379000003</v>
      </c>
      <c r="U59" s="148"/>
      <c r="V59" s="147">
        <v>3328.559371000002</v>
      </c>
      <c r="W59" s="208">
        <v>3372</v>
      </c>
      <c r="X59" s="148"/>
      <c r="Y59" s="147">
        <v>13964</v>
      </c>
      <c r="Z59" s="147">
        <v>11090.963604972</v>
      </c>
    </row>
    <row r="60" spans="1:24" s="59" customFormat="1" ht="11.25">
      <c r="A60" s="6"/>
      <c r="B60" s="6"/>
      <c r="G60" s="60"/>
      <c r="K60" s="60"/>
      <c r="W60" s="213"/>
      <c r="X60" s="60"/>
    </row>
    <row r="61" spans="1:26" s="7" customFormat="1" ht="11.25">
      <c r="A61" s="6"/>
      <c r="B61" s="6"/>
      <c r="D61" s="46"/>
      <c r="E61" s="72" t="s">
        <v>37</v>
      </c>
      <c r="G61" s="46"/>
      <c r="I61" s="7" t="s">
        <v>38</v>
      </c>
      <c r="K61" s="46"/>
      <c r="L61" s="152"/>
      <c r="M61" s="152"/>
      <c r="N61" s="152"/>
      <c r="O61" s="152"/>
      <c r="P61" s="152"/>
      <c r="Q61" s="152"/>
      <c r="R61" s="152"/>
      <c r="S61" s="152"/>
      <c r="T61" s="152"/>
      <c r="U61" s="152"/>
      <c r="V61" s="152"/>
      <c r="W61" s="214"/>
      <c r="X61" s="148"/>
      <c r="Y61" s="152"/>
      <c r="Z61" s="152"/>
    </row>
    <row r="62" spans="1:26" s="7" customFormat="1" ht="11.25">
      <c r="A62" s="6"/>
      <c r="B62" s="6"/>
      <c r="D62" s="46"/>
      <c r="E62" s="169"/>
      <c r="F62" s="153" t="s">
        <v>178</v>
      </c>
      <c r="G62" s="148"/>
      <c r="H62" s="148"/>
      <c r="I62" s="154"/>
      <c r="J62" s="154" t="s">
        <v>4</v>
      </c>
      <c r="K62" s="46"/>
      <c r="L62" s="156">
        <v>0.2035300606729178</v>
      </c>
      <c r="M62" s="156">
        <v>0.225944002960196</v>
      </c>
      <c r="N62" s="156">
        <v>0.1429607529628958</v>
      </c>
      <c r="O62" s="156">
        <v>0.09349405037861236</v>
      </c>
      <c r="P62" s="32"/>
      <c r="Q62" s="156">
        <v>0.09294225481209906</v>
      </c>
      <c r="R62" s="156">
        <v>0.06647407151891449</v>
      </c>
      <c r="S62" s="156">
        <v>0.0534323622728583</v>
      </c>
      <c r="T62" s="156">
        <v>0.09208592425098927</v>
      </c>
      <c r="U62" s="32"/>
      <c r="V62" s="156">
        <v>0.08967907860896784</v>
      </c>
      <c r="W62" s="209">
        <v>0.10623846039810791</v>
      </c>
      <c r="X62" s="32"/>
      <c r="Y62" s="155">
        <v>0.163</v>
      </c>
      <c r="Z62" s="155">
        <v>0.07607147010932769</v>
      </c>
    </row>
    <row r="63" spans="1:26" s="7" customFormat="1" ht="11.25">
      <c r="A63" s="6"/>
      <c r="B63" s="6"/>
      <c r="D63" s="46"/>
      <c r="E63" s="45"/>
      <c r="F63" s="157" t="s">
        <v>172</v>
      </c>
      <c r="G63" s="46"/>
      <c r="H63" s="46"/>
      <c r="I63" s="45"/>
      <c r="J63" s="158" t="s">
        <v>179</v>
      </c>
      <c r="K63" s="46"/>
      <c r="L63" s="156">
        <v>0.20205570881907975</v>
      </c>
      <c r="M63" s="156">
        <v>0.20219863214870148</v>
      </c>
      <c r="N63" s="156">
        <v>0.20062039237803653</v>
      </c>
      <c r="O63" s="156">
        <v>0.18499611585839526</v>
      </c>
      <c r="P63" s="32"/>
      <c r="Q63" s="156">
        <v>0.19518785859707566</v>
      </c>
      <c r="R63" s="156">
        <v>0.1874912746056121</v>
      </c>
      <c r="S63" s="156">
        <v>0.1818608864879374</v>
      </c>
      <c r="T63" s="156">
        <v>0.1774398689829555</v>
      </c>
      <c r="U63" s="32"/>
      <c r="V63" s="156">
        <v>0.14899676365832493</v>
      </c>
      <c r="W63" s="209">
        <v>0.1704679050082294</v>
      </c>
      <c r="X63" s="32"/>
      <c r="Y63" s="42">
        <v>0.197</v>
      </c>
      <c r="Z63" s="155">
        <v>0.18509737898606837</v>
      </c>
    </row>
    <row r="64" spans="1:26" s="7" customFormat="1" ht="11.25">
      <c r="A64" s="6"/>
      <c r="B64" s="6"/>
      <c r="D64" s="46"/>
      <c r="E64" s="45"/>
      <c r="F64" s="157" t="s">
        <v>173</v>
      </c>
      <c r="G64" s="46"/>
      <c r="H64" s="46"/>
      <c r="I64" s="45"/>
      <c r="J64" s="158" t="s">
        <v>180</v>
      </c>
      <c r="K64" s="46"/>
      <c r="L64" s="156">
        <v>0.2268936462900868</v>
      </c>
      <c r="M64" s="156">
        <v>0.23282134195634607</v>
      </c>
      <c r="N64" s="156">
        <v>0.2184952978056427</v>
      </c>
      <c r="O64" s="156">
        <v>0.16469298245614028</v>
      </c>
      <c r="P64" s="32"/>
      <c r="Q64" s="156">
        <v>0.1435178696566224</v>
      </c>
      <c r="R64" s="156">
        <v>0.0954754098360655</v>
      </c>
      <c r="S64" s="156">
        <v>0.06438127090301005</v>
      </c>
      <c r="T64" s="156">
        <v>0.073962786669177</v>
      </c>
      <c r="U64" s="32"/>
      <c r="V64" s="156">
        <v>0.09832743632798135</v>
      </c>
      <c r="W64" s="209">
        <v>0.11373159343948291</v>
      </c>
      <c r="X64" s="32"/>
      <c r="Y64" s="42">
        <v>0.209</v>
      </c>
      <c r="Z64" s="155">
        <v>0.09315879962952023</v>
      </c>
    </row>
    <row r="65" spans="1:26" s="7" customFormat="1" ht="11.25">
      <c r="A65" s="6"/>
      <c r="B65" s="6"/>
      <c r="D65" s="46"/>
      <c r="E65" s="45"/>
      <c r="F65" s="157" t="s">
        <v>174</v>
      </c>
      <c r="G65" s="46"/>
      <c r="H65" s="46"/>
      <c r="I65" s="45"/>
      <c r="J65" s="158" t="s">
        <v>181</v>
      </c>
      <c r="K65" s="46"/>
      <c r="L65" s="156">
        <v>0.1582332356001135</v>
      </c>
      <c r="M65" s="156">
        <v>0.3959622272875285</v>
      </c>
      <c r="N65" s="156">
        <v>0.1663109213802918</v>
      </c>
      <c r="O65" s="156">
        <v>-0.026689107958643876</v>
      </c>
      <c r="P65" s="32"/>
      <c r="Q65" s="156">
        <v>-0.006859382655560964</v>
      </c>
      <c r="R65" s="156">
        <v>-0.048829795505792695</v>
      </c>
      <c r="S65" s="156">
        <v>-0.21259722434039963</v>
      </c>
      <c r="T65" s="156">
        <v>-0.06102716263175234</v>
      </c>
      <c r="U65" s="32"/>
      <c r="V65" s="156">
        <v>-0.05889702351586912</v>
      </c>
      <c r="W65" s="209">
        <v>-0.0035150821548270983</v>
      </c>
      <c r="X65" s="32"/>
      <c r="Y65" s="42">
        <v>0.158</v>
      </c>
      <c r="Z65" s="155">
        <v>-0.08421520865680532</v>
      </c>
    </row>
    <row r="66" spans="1:26" s="7" customFormat="1" ht="11.25">
      <c r="A66" s="6"/>
      <c r="B66" s="6"/>
      <c r="D66" s="46"/>
      <c r="E66" s="45"/>
      <c r="F66" s="157" t="s">
        <v>175</v>
      </c>
      <c r="G66" s="46"/>
      <c r="H66" s="46"/>
      <c r="I66" s="45"/>
      <c r="J66" s="158" t="s">
        <v>176</v>
      </c>
      <c r="K66" s="46"/>
      <c r="L66" s="156">
        <v>0.19020854903120843</v>
      </c>
      <c r="M66" s="156">
        <v>-0.007294832826747699</v>
      </c>
      <c r="N66" s="156">
        <v>-0.10089707276810789</v>
      </c>
      <c r="O66" s="156">
        <v>-0.006147792942333696</v>
      </c>
      <c r="P66" s="32"/>
      <c r="Q66" s="156">
        <v>0.013172610910898497</v>
      </c>
      <c r="R66" s="156">
        <v>0.04053888548683404</v>
      </c>
      <c r="S66" s="156">
        <v>0.014565828454013996</v>
      </c>
      <c r="T66" s="156">
        <v>0.007304792898676249</v>
      </c>
      <c r="U66" s="32"/>
      <c r="V66" s="156">
        <v>0.0014021363915122098</v>
      </c>
      <c r="W66" s="209">
        <v>-0.04743408662900184</v>
      </c>
      <c r="X66" s="32"/>
      <c r="Y66" s="42">
        <v>0.009</v>
      </c>
      <c r="Z66" s="155">
        <v>0.018983241447633192</v>
      </c>
    </row>
    <row r="67" spans="1:26" s="7" customFormat="1" ht="11.25">
      <c r="A67" s="6"/>
      <c r="B67" s="6"/>
      <c r="D67" s="46"/>
      <c r="E67" s="45"/>
      <c r="F67" s="157" t="s">
        <v>177</v>
      </c>
      <c r="G67" s="46"/>
      <c r="H67" s="46"/>
      <c r="I67" s="45"/>
      <c r="J67" s="158" t="s">
        <v>182</v>
      </c>
      <c r="K67" s="46"/>
      <c r="L67" s="156">
        <v>0.3154862758386987</v>
      </c>
      <c r="M67" s="156">
        <v>0.493573264781491</v>
      </c>
      <c r="N67" s="156">
        <v>-0.02282793867120958</v>
      </c>
      <c r="O67" s="156">
        <v>-0.24291617473435656</v>
      </c>
      <c r="P67" s="32"/>
      <c r="Q67" s="156">
        <v>-0.3240597630087584</v>
      </c>
      <c r="R67" s="156">
        <v>-0.4100688468158348</v>
      </c>
      <c r="S67" s="156">
        <v>-0.01569037656903771</v>
      </c>
      <c r="T67" s="156">
        <v>0.1311935200779739</v>
      </c>
      <c r="U67" s="32"/>
      <c r="V67" s="156">
        <v>0.26850585785061054</v>
      </c>
      <c r="W67" s="209">
        <v>0.2297592997811817</v>
      </c>
      <c r="X67" s="32"/>
      <c r="Y67" s="42">
        <v>0.128</v>
      </c>
      <c r="Z67" s="155">
        <v>-0.20574594636407906</v>
      </c>
    </row>
    <row r="68" spans="1:26" s="46" customFormat="1" ht="11.25">
      <c r="A68" s="186"/>
      <c r="B68" s="186"/>
      <c r="L68" s="32"/>
      <c r="M68" s="32"/>
      <c r="N68" s="32"/>
      <c r="O68" s="32"/>
      <c r="P68" s="32"/>
      <c r="Q68" s="32"/>
      <c r="R68" s="32"/>
      <c r="S68" s="32"/>
      <c r="T68" s="32"/>
      <c r="U68" s="32"/>
      <c r="V68" s="32"/>
      <c r="W68" s="217"/>
      <c r="X68" s="32"/>
      <c r="Y68" s="32"/>
      <c r="Z68" s="32"/>
    </row>
    <row r="69" spans="1:26" s="163" customFormat="1" ht="12.75">
      <c r="A69" s="34"/>
      <c r="B69" s="34">
        <v>90</v>
      </c>
      <c r="D69" s="187" t="s">
        <v>167</v>
      </c>
      <c r="E69" s="145"/>
      <c r="F69" s="145"/>
      <c r="G69" s="146"/>
      <c r="H69" s="145" t="s">
        <v>83</v>
      </c>
      <c r="I69" s="145"/>
      <c r="J69" s="145"/>
      <c r="K69" s="146"/>
      <c r="L69" s="83">
        <v>15913</v>
      </c>
      <c r="M69" s="83">
        <v>16886</v>
      </c>
      <c r="N69" s="83">
        <v>15140</v>
      </c>
      <c r="O69" s="83">
        <v>15960</v>
      </c>
      <c r="P69" s="165"/>
      <c r="Q69" s="83">
        <v>15669</v>
      </c>
      <c r="R69" s="83">
        <v>17971</v>
      </c>
      <c r="S69" s="83">
        <v>15525</v>
      </c>
      <c r="T69" s="83">
        <v>16421</v>
      </c>
      <c r="U69" s="165"/>
      <c r="V69" s="83">
        <v>17032</v>
      </c>
      <c r="W69" s="207">
        <v>18220.0502264405</v>
      </c>
      <c r="X69" s="165"/>
      <c r="Y69" s="83">
        <v>63899</v>
      </c>
      <c r="Z69" s="83">
        <v>65587</v>
      </c>
    </row>
    <row r="70" spans="1:26" s="7" customFormat="1" ht="11.25">
      <c r="A70" s="6"/>
      <c r="B70" s="6">
        <v>91</v>
      </c>
      <c r="D70" s="45"/>
      <c r="E70" s="44" t="s">
        <v>172</v>
      </c>
      <c r="F70" s="45"/>
      <c r="G70" s="46"/>
      <c r="H70" s="45"/>
      <c r="I70" s="45" t="s">
        <v>15</v>
      </c>
      <c r="J70" s="45"/>
      <c r="K70" s="46"/>
      <c r="L70" s="147">
        <v>6145</v>
      </c>
      <c r="M70" s="147">
        <v>6205</v>
      </c>
      <c r="N70" s="147">
        <v>5317</v>
      </c>
      <c r="O70" s="147">
        <v>6456.549404954071</v>
      </c>
      <c r="P70" s="148"/>
      <c r="Q70" s="147">
        <v>7102</v>
      </c>
      <c r="R70" s="147">
        <v>7846</v>
      </c>
      <c r="S70" s="147">
        <v>7724</v>
      </c>
      <c r="T70" s="147">
        <v>7176.611117458</v>
      </c>
      <c r="U70" s="148"/>
      <c r="V70" s="147">
        <v>7832.495500523</v>
      </c>
      <c r="W70" s="208">
        <v>7389.180099704199</v>
      </c>
      <c r="X70" s="148"/>
      <c r="Y70" s="147">
        <v>24124</v>
      </c>
      <c r="Z70" s="147">
        <v>29848.38537475533</v>
      </c>
    </row>
    <row r="71" spans="1:26" s="7" customFormat="1" ht="11.25">
      <c r="A71" s="6"/>
      <c r="B71" s="6">
        <v>92</v>
      </c>
      <c r="D71" s="45"/>
      <c r="E71" s="44" t="s">
        <v>173</v>
      </c>
      <c r="F71" s="45"/>
      <c r="G71" s="46"/>
      <c r="H71" s="45"/>
      <c r="I71" s="45" t="s">
        <v>16</v>
      </c>
      <c r="J71" s="45"/>
      <c r="K71" s="46"/>
      <c r="L71" s="147">
        <v>3111</v>
      </c>
      <c r="M71" s="147">
        <v>3773</v>
      </c>
      <c r="N71" s="147">
        <v>3791</v>
      </c>
      <c r="O71" s="147">
        <v>4040</v>
      </c>
      <c r="P71" s="148"/>
      <c r="Q71" s="147">
        <v>3676</v>
      </c>
      <c r="R71" s="147">
        <v>4397</v>
      </c>
      <c r="S71" s="147">
        <v>4163</v>
      </c>
      <c r="T71" s="147">
        <v>4776.177089398</v>
      </c>
      <c r="U71" s="148"/>
      <c r="V71" s="147">
        <v>4948.161804622</v>
      </c>
      <c r="W71" s="208">
        <v>5569.3748560054</v>
      </c>
      <c r="X71" s="148"/>
      <c r="Y71" s="147">
        <v>14716</v>
      </c>
      <c r="Z71" s="147">
        <v>17012.377072993266</v>
      </c>
    </row>
    <row r="72" spans="1:26" s="7" customFormat="1" ht="11.25">
      <c r="A72" s="6"/>
      <c r="B72" s="6">
        <v>93</v>
      </c>
      <c r="D72" s="45"/>
      <c r="E72" s="44" t="s">
        <v>174</v>
      </c>
      <c r="F72" s="45"/>
      <c r="G72" s="46"/>
      <c r="H72" s="45"/>
      <c r="I72" s="45" t="s">
        <v>17</v>
      </c>
      <c r="J72" s="45"/>
      <c r="K72" s="46"/>
      <c r="L72" s="147">
        <v>5859</v>
      </c>
      <c r="M72" s="147">
        <v>6110</v>
      </c>
      <c r="N72" s="147">
        <v>5589</v>
      </c>
      <c r="O72" s="147">
        <v>5173</v>
      </c>
      <c r="P72" s="148"/>
      <c r="Q72" s="147">
        <v>4661.211163264191</v>
      </c>
      <c r="R72" s="147">
        <v>5077</v>
      </c>
      <c r="S72" s="147">
        <v>3279</v>
      </c>
      <c r="T72" s="147">
        <v>4352.960553176001</v>
      </c>
      <c r="U72" s="148"/>
      <c r="V72" s="147">
        <v>3554.0991893</v>
      </c>
      <c r="W72" s="208">
        <v>4515.05377947</v>
      </c>
      <c r="X72" s="148"/>
      <c r="Y72" s="147">
        <v>22732</v>
      </c>
      <c r="Z72" s="147">
        <v>17370.393166831193</v>
      </c>
    </row>
    <row r="73" spans="1:26" s="7" customFormat="1" ht="11.25">
      <c r="A73" s="6"/>
      <c r="B73" s="6">
        <v>96</v>
      </c>
      <c r="D73" s="45"/>
      <c r="E73" s="44" t="s">
        <v>175</v>
      </c>
      <c r="F73" s="45"/>
      <c r="G73" s="46"/>
      <c r="H73" s="45"/>
      <c r="I73" s="45" t="s">
        <v>176</v>
      </c>
      <c r="J73" s="45"/>
      <c r="K73" s="46"/>
      <c r="L73" s="147">
        <v>565</v>
      </c>
      <c r="M73" s="147">
        <v>432</v>
      </c>
      <c r="N73" s="147">
        <v>206.9408306278385</v>
      </c>
      <c r="O73" s="147">
        <v>223</v>
      </c>
      <c r="P73" s="148"/>
      <c r="Q73" s="147">
        <v>210.7028928533134</v>
      </c>
      <c r="R73" s="147">
        <v>658</v>
      </c>
      <c r="S73" s="147">
        <v>377.355671395333</v>
      </c>
      <c r="T73" s="147">
        <v>395.738106999296</v>
      </c>
      <c r="U73" s="148"/>
      <c r="V73" s="147">
        <v>666.3803802699999</v>
      </c>
      <c r="W73" s="208">
        <v>741.86061374</v>
      </c>
      <c r="X73" s="148"/>
      <c r="Y73" s="147">
        <v>1427</v>
      </c>
      <c r="Z73" s="147">
        <v>1642.1786183599424</v>
      </c>
    </row>
    <row r="74" spans="4:26" s="51" customFormat="1" ht="11.25">
      <c r="D74" s="52"/>
      <c r="E74" s="50" t="s">
        <v>177</v>
      </c>
      <c r="F74" s="52"/>
      <c r="G74" s="53"/>
      <c r="H74" s="52"/>
      <c r="I74" s="52" t="s">
        <v>18</v>
      </c>
      <c r="J74" s="52"/>
      <c r="K74" s="53"/>
      <c r="L74" s="52">
        <v>233</v>
      </c>
      <c r="M74" s="52">
        <v>366</v>
      </c>
      <c r="N74" s="52">
        <v>234.81009614652248</v>
      </c>
      <c r="O74" s="52">
        <v>66</v>
      </c>
      <c r="P74" s="53"/>
      <c r="Q74" s="52">
        <v>19.010373516006528</v>
      </c>
      <c r="R74" s="52">
        <v>-7</v>
      </c>
      <c r="S74" s="52">
        <v>-18.57176259218977</v>
      </c>
      <c r="T74" s="52">
        <v>-279.48646882686614</v>
      </c>
      <c r="U74" s="53"/>
      <c r="V74" s="52">
        <v>30.816809671529292</v>
      </c>
      <c r="W74" s="208">
        <v>4.580877520900685</v>
      </c>
      <c r="X74" s="53"/>
      <c r="Y74" s="52">
        <v>900</v>
      </c>
      <c r="Z74" s="52">
        <v>-285.61990453441507</v>
      </c>
    </row>
    <row r="75" spans="1:26" s="7" customFormat="1" ht="11.25">
      <c r="A75" s="6"/>
      <c r="B75" s="6"/>
      <c r="G75" s="46"/>
      <c r="K75" s="46"/>
      <c r="L75" s="152"/>
      <c r="M75" s="152"/>
      <c r="N75" s="152"/>
      <c r="O75" s="152"/>
      <c r="P75" s="152"/>
      <c r="Q75" s="152"/>
      <c r="R75" s="152"/>
      <c r="S75" s="152"/>
      <c r="T75" s="152"/>
      <c r="U75" s="152"/>
      <c r="V75" s="188"/>
      <c r="W75" s="225"/>
      <c r="X75" s="148"/>
      <c r="Y75" s="152"/>
      <c r="Z75" s="152"/>
    </row>
    <row r="76" spans="1:26" s="7" customFormat="1" ht="11.25">
      <c r="A76" s="6"/>
      <c r="B76" s="6"/>
      <c r="D76" s="46"/>
      <c r="E76" s="72" t="s">
        <v>37</v>
      </c>
      <c r="G76" s="46"/>
      <c r="H76" s="46"/>
      <c r="I76" s="7" t="s">
        <v>38</v>
      </c>
      <c r="K76" s="46"/>
      <c r="L76" s="152"/>
      <c r="M76" s="152"/>
      <c r="N76" s="152"/>
      <c r="O76" s="152"/>
      <c r="P76" s="152"/>
      <c r="Q76" s="152"/>
      <c r="R76" s="152"/>
      <c r="S76" s="152"/>
      <c r="T76" s="188"/>
      <c r="U76" s="152"/>
      <c r="V76" s="188"/>
      <c r="W76" s="226"/>
      <c r="X76" s="148"/>
      <c r="Y76" s="152"/>
      <c r="Z76" s="152"/>
    </row>
    <row r="77" spans="1:26" s="7" customFormat="1" ht="11.25">
      <c r="A77" s="6"/>
      <c r="B77" s="6"/>
      <c r="D77" s="46"/>
      <c r="E77" s="169"/>
      <c r="F77" s="153" t="s">
        <v>178</v>
      </c>
      <c r="G77" s="148"/>
      <c r="H77" s="148"/>
      <c r="I77" s="154"/>
      <c r="J77" s="154" t="s">
        <v>4</v>
      </c>
      <c r="K77" s="46"/>
      <c r="L77" s="156">
        <v>0.3877212871718845</v>
      </c>
      <c r="M77" s="156">
        <v>0.7345659989727786</v>
      </c>
      <c r="N77" s="156">
        <v>0.16327314636957357</v>
      </c>
      <c r="O77" s="156">
        <v>0.04457097977616331</v>
      </c>
      <c r="P77" s="32"/>
      <c r="Q77" s="156">
        <v>-0.015333375227801205</v>
      </c>
      <c r="R77" s="156">
        <v>0.06425441193888437</v>
      </c>
      <c r="S77" s="156">
        <v>0.025429326287978782</v>
      </c>
      <c r="T77" s="156">
        <v>0.028884711779448624</v>
      </c>
      <c r="U77" s="32"/>
      <c r="V77" s="156">
        <v>0.08698704448273653</v>
      </c>
      <c r="W77" s="215">
        <v>0.01385845119584328</v>
      </c>
      <c r="X77" s="32"/>
      <c r="Y77" s="155">
        <v>0.291</v>
      </c>
      <c r="Z77" s="155">
        <v>0.026416688837070934</v>
      </c>
    </row>
    <row r="78" spans="1:26" s="7" customFormat="1" ht="11.25">
      <c r="A78" s="6"/>
      <c r="B78" s="6"/>
      <c r="D78" s="46"/>
      <c r="E78" s="45"/>
      <c r="F78" s="157" t="s">
        <v>183</v>
      </c>
      <c r="G78" s="46"/>
      <c r="H78" s="46"/>
      <c r="I78" s="45"/>
      <c r="J78" s="158" t="s">
        <v>15</v>
      </c>
      <c r="K78" s="46"/>
      <c r="L78" s="156">
        <v>0.5308918784255108</v>
      </c>
      <c r="M78" s="156">
        <v>0.46898674242424243</v>
      </c>
      <c r="N78" s="156">
        <v>0.11866189774879032</v>
      </c>
      <c r="O78" s="156">
        <v>0.1658630200350435</v>
      </c>
      <c r="P78" s="32"/>
      <c r="Q78" s="156">
        <v>0.15573637103336035</v>
      </c>
      <c r="R78" s="156">
        <v>0.264464141821112</v>
      </c>
      <c r="S78" s="156">
        <v>0.4526988903517022</v>
      </c>
      <c r="T78" s="156">
        <v>0.11152423180583582</v>
      </c>
      <c r="U78" s="32"/>
      <c r="V78" s="156">
        <v>0.10285771620994089</v>
      </c>
      <c r="W78" s="227">
        <v>-0.05822328578840186</v>
      </c>
      <c r="X78" s="32"/>
      <c r="Y78" s="42">
        <v>0.302</v>
      </c>
      <c r="Z78" s="155">
        <v>0.23729005864513875</v>
      </c>
    </row>
    <row r="79" spans="1:26" s="7" customFormat="1" ht="11.25">
      <c r="A79" s="6"/>
      <c r="B79" s="6"/>
      <c r="D79" s="46"/>
      <c r="E79" s="45"/>
      <c r="F79" s="157" t="s">
        <v>173</v>
      </c>
      <c r="G79" s="46"/>
      <c r="H79" s="46"/>
      <c r="I79" s="45"/>
      <c r="J79" s="158" t="s">
        <v>16</v>
      </c>
      <c r="K79" s="46"/>
      <c r="L79" s="156">
        <v>0.5728008088978767</v>
      </c>
      <c r="M79" s="156">
        <v>0.7589743589743589</v>
      </c>
      <c r="N79" s="156">
        <v>0.49664429530201337</v>
      </c>
      <c r="O79" s="156">
        <v>0.33863485752153744</v>
      </c>
      <c r="P79" s="32"/>
      <c r="Q79" s="156">
        <v>0.18161362905818068</v>
      </c>
      <c r="R79" s="156">
        <v>0.16538563477338997</v>
      </c>
      <c r="S79" s="156">
        <v>0.0981271432339752</v>
      </c>
      <c r="T79" s="156">
        <v>0.18222205183118811</v>
      </c>
      <c r="U79" s="32"/>
      <c r="V79" s="156">
        <v>0.34607230811262246</v>
      </c>
      <c r="W79" s="227">
        <v>0.26663062451794417</v>
      </c>
      <c r="X79" s="32"/>
      <c r="Y79" s="42">
        <v>0.521</v>
      </c>
      <c r="Z79" s="155">
        <v>0.15604628112213015</v>
      </c>
    </row>
    <row r="80" spans="1:26" s="7" customFormat="1" ht="11.25">
      <c r="A80" s="6"/>
      <c r="B80" s="6"/>
      <c r="D80" s="46"/>
      <c r="E80" s="45"/>
      <c r="F80" s="157" t="s">
        <v>174</v>
      </c>
      <c r="G80" s="46"/>
      <c r="H80" s="46"/>
      <c r="I80" s="45"/>
      <c r="J80" s="158" t="s">
        <v>17</v>
      </c>
      <c r="K80" s="46"/>
      <c r="L80" s="156">
        <v>0.19815950920245395</v>
      </c>
      <c r="M80" s="156">
        <v>0.637191854233655</v>
      </c>
      <c r="N80" s="156">
        <v>0.13944954128440368</v>
      </c>
      <c r="O80" s="156">
        <v>-0.11813842482100234</v>
      </c>
      <c r="P80" s="32"/>
      <c r="Q80" s="156">
        <v>-0.2044357120218142</v>
      </c>
      <c r="R80" s="156">
        <v>-0.16906710310965634</v>
      </c>
      <c r="S80" s="156">
        <v>-0.41331186258722485</v>
      </c>
      <c r="T80" s="156">
        <v>-0.15852299378001145</v>
      </c>
      <c r="U80" s="32"/>
      <c r="V80" s="156">
        <v>-0.2375159449306934</v>
      </c>
      <c r="W80" s="227">
        <v>-0.11068469973015549</v>
      </c>
      <c r="X80" s="32"/>
      <c r="Y80" s="42">
        <v>0.172</v>
      </c>
      <c r="Z80" s="155">
        <v>-0.23586164143800847</v>
      </c>
    </row>
    <row r="81" spans="1:26" s="7" customFormat="1" ht="11.25">
      <c r="A81" s="6"/>
      <c r="B81" s="6"/>
      <c r="D81" s="46"/>
      <c r="E81" s="45"/>
      <c r="F81" s="157" t="s">
        <v>175</v>
      </c>
      <c r="G81" s="46"/>
      <c r="H81" s="46"/>
      <c r="I81" s="45"/>
      <c r="J81" s="158" t="s">
        <v>176</v>
      </c>
      <c r="K81" s="46"/>
      <c r="L81" s="156">
        <v>0.3746958637469586</v>
      </c>
      <c r="M81" s="156">
        <v>5.967741935483871</v>
      </c>
      <c r="N81" s="156">
        <v>-0.5902161769745773</v>
      </c>
      <c r="O81" s="156">
        <v>-0.5162689804772234</v>
      </c>
      <c r="P81" s="32"/>
      <c r="Q81" s="156">
        <v>-0.6270745259233391</v>
      </c>
      <c r="R81" s="156">
        <v>0.5231481481481481</v>
      </c>
      <c r="S81" s="156">
        <v>0.8234954902349252</v>
      </c>
      <c r="T81" s="156">
        <v>0.7746103452883228</v>
      </c>
      <c r="U81" s="32"/>
      <c r="V81" s="156">
        <v>2.1626541584026517</v>
      </c>
      <c r="W81" s="227">
        <v>0.1274477412462005</v>
      </c>
      <c r="X81" s="32"/>
      <c r="Y81" s="42">
        <v>-0.008</v>
      </c>
      <c r="Z81" s="155">
        <v>0.15079090284508934</v>
      </c>
    </row>
    <row r="82" spans="1:26" s="7" customFormat="1" ht="11.25">
      <c r="A82" s="6"/>
      <c r="B82" s="6"/>
      <c r="D82" s="46"/>
      <c r="E82" s="45"/>
      <c r="F82" s="157" t="s">
        <v>177</v>
      </c>
      <c r="G82" s="46"/>
      <c r="H82" s="46"/>
      <c r="I82" s="45"/>
      <c r="J82" s="158" t="s">
        <v>18</v>
      </c>
      <c r="K82" s="46"/>
      <c r="L82" s="156">
        <v>0.3390804597701149</v>
      </c>
      <c r="M82" s="71">
        <v>794</v>
      </c>
      <c r="N82" s="156">
        <v>-0.2639181938980486</v>
      </c>
      <c r="O82" s="156">
        <v>-0.8333333333333334</v>
      </c>
      <c r="P82" s="189"/>
      <c r="Q82" s="156">
        <v>-0.9184104140943926</v>
      </c>
      <c r="R82" s="71">
        <v>-373</v>
      </c>
      <c r="S82" s="71">
        <v>-253.38185873871225</v>
      </c>
      <c r="T82" s="71">
        <v>-346</v>
      </c>
      <c r="U82" s="32"/>
      <c r="V82" s="156">
        <v>0.6210522978720998</v>
      </c>
      <c r="W82" s="228">
        <v>11.580877520900685</v>
      </c>
      <c r="X82" s="32"/>
      <c r="Y82" s="42">
        <v>0.952</v>
      </c>
      <c r="Z82" s="71">
        <v>-1185.6199045344151</v>
      </c>
    </row>
    <row r="83" spans="1:26" s="7" customFormat="1" ht="11.25">
      <c r="A83" s="6"/>
      <c r="B83" s="6"/>
      <c r="C83" s="46"/>
      <c r="D83" s="46"/>
      <c r="E83" s="161"/>
      <c r="F83" s="161"/>
      <c r="G83" s="46"/>
      <c r="H83" s="46"/>
      <c r="I83" s="161"/>
      <c r="J83" s="161"/>
      <c r="K83" s="46"/>
      <c r="L83" s="162"/>
      <c r="M83" s="162"/>
      <c r="N83" s="162"/>
      <c r="O83" s="162"/>
      <c r="P83" s="32"/>
      <c r="Q83" s="162"/>
      <c r="R83" s="162"/>
      <c r="S83" s="162"/>
      <c r="T83" s="162"/>
      <c r="U83" s="32"/>
      <c r="V83" s="162"/>
      <c r="W83" s="217"/>
      <c r="X83" s="32"/>
      <c r="Y83" s="162"/>
      <c r="Z83" s="162"/>
    </row>
    <row r="84" spans="1:26" s="7" customFormat="1" ht="12.75">
      <c r="A84" s="6"/>
      <c r="B84" s="6"/>
      <c r="D84" s="151"/>
      <c r="E84" s="72" t="s">
        <v>48</v>
      </c>
      <c r="G84" s="46"/>
      <c r="H84" s="46"/>
      <c r="I84" s="7" t="s">
        <v>49</v>
      </c>
      <c r="K84" s="46"/>
      <c r="L84" s="152"/>
      <c r="M84" s="152"/>
      <c r="N84" s="152"/>
      <c r="O84" s="152"/>
      <c r="P84" s="152"/>
      <c r="Q84" s="152"/>
      <c r="R84" s="152"/>
      <c r="S84" s="152"/>
      <c r="T84" s="152"/>
      <c r="U84" s="152"/>
      <c r="V84" s="152"/>
      <c r="W84" s="214"/>
      <c r="X84" s="148"/>
      <c r="Y84" s="152"/>
      <c r="Z84" s="152"/>
    </row>
    <row r="85" spans="4:26" s="172" customFormat="1" ht="12.75">
      <c r="D85" s="173"/>
      <c r="E85" s="174"/>
      <c r="F85" s="175" t="s">
        <v>178</v>
      </c>
      <c r="G85" s="176"/>
      <c r="H85" s="176"/>
      <c r="I85" s="177"/>
      <c r="J85" s="177" t="s">
        <v>4</v>
      </c>
      <c r="K85" s="173"/>
      <c r="L85" s="174">
        <v>0.243</v>
      </c>
      <c r="M85" s="174">
        <v>0.243</v>
      </c>
      <c r="N85" s="174">
        <v>0.218</v>
      </c>
      <c r="O85" s="174">
        <v>0.226</v>
      </c>
      <c r="P85" s="178"/>
      <c r="Q85" s="174">
        <v>0.219</v>
      </c>
      <c r="R85" s="174">
        <v>0.242</v>
      </c>
      <c r="S85" s="174">
        <v>0.213</v>
      </c>
      <c r="T85" s="174">
        <v>0.212</v>
      </c>
      <c r="U85" s="178"/>
      <c r="V85" s="174">
        <v>0.218</v>
      </c>
      <c r="W85" s="219">
        <v>0.22196835225428221</v>
      </c>
      <c r="X85" s="178"/>
      <c r="Y85" s="174">
        <v>0.232</v>
      </c>
      <c r="Z85" s="174">
        <v>0.22152830787729763</v>
      </c>
    </row>
    <row r="86" spans="4:26" s="179" customFormat="1" ht="11.25">
      <c r="D86" s="178"/>
      <c r="E86" s="180"/>
      <c r="F86" s="181" t="s">
        <v>172</v>
      </c>
      <c r="G86" s="178"/>
      <c r="H86" s="178"/>
      <c r="I86" s="180"/>
      <c r="J86" s="182" t="s">
        <v>15</v>
      </c>
      <c r="K86" s="178"/>
      <c r="L86" s="174">
        <v>0.227</v>
      </c>
      <c r="M86" s="174">
        <v>0.217</v>
      </c>
      <c r="N86" s="174">
        <v>0.178</v>
      </c>
      <c r="O86" s="174">
        <v>0.202</v>
      </c>
      <c r="P86" s="178"/>
      <c r="Q86" s="174">
        <v>0.22</v>
      </c>
      <c r="R86" s="174">
        <v>0.231</v>
      </c>
      <c r="S86" s="174">
        <v>0.219</v>
      </c>
      <c r="T86" s="174">
        <v>0.19</v>
      </c>
      <c r="U86" s="178"/>
      <c r="V86" s="174">
        <v>0.211</v>
      </c>
      <c r="W86" s="219">
        <v>0.18554590447228303</v>
      </c>
      <c r="X86" s="178"/>
      <c r="Y86" s="174">
        <v>0.205</v>
      </c>
      <c r="Z86" s="174">
        <v>0.21434721781341687</v>
      </c>
    </row>
    <row r="87" spans="4:26" s="179" customFormat="1" ht="11.25">
      <c r="D87" s="178"/>
      <c r="E87" s="180"/>
      <c r="F87" s="181" t="s">
        <v>173</v>
      </c>
      <c r="G87" s="178"/>
      <c r="H87" s="178"/>
      <c r="I87" s="180"/>
      <c r="J87" s="182" t="s">
        <v>16</v>
      </c>
      <c r="K87" s="178"/>
      <c r="L87" s="174">
        <v>0.218</v>
      </c>
      <c r="M87" s="174">
        <v>0.247</v>
      </c>
      <c r="N87" s="174">
        <v>0.244</v>
      </c>
      <c r="O87" s="174">
        <v>0.254</v>
      </c>
      <c r="P87" s="178"/>
      <c r="Q87" s="174">
        <v>0.225</v>
      </c>
      <c r="R87" s="174">
        <v>0.263</v>
      </c>
      <c r="S87" s="174">
        <v>0.252</v>
      </c>
      <c r="T87" s="174">
        <v>0.279</v>
      </c>
      <c r="U87" s="178"/>
      <c r="V87" s="174">
        <v>0.276</v>
      </c>
      <c r="W87" s="219">
        <v>0.2993321969260131</v>
      </c>
      <c r="X87" s="178"/>
      <c r="Y87" s="174">
        <v>0.241</v>
      </c>
      <c r="Z87" s="174">
        <v>0.2551159848314812</v>
      </c>
    </row>
    <row r="88" spans="4:26" s="179" customFormat="1" ht="11.25">
      <c r="D88" s="178"/>
      <c r="E88" s="180"/>
      <c r="F88" s="181" t="s">
        <v>174</v>
      </c>
      <c r="G88" s="178"/>
      <c r="H88" s="178"/>
      <c r="I88" s="180"/>
      <c r="J88" s="182" t="s">
        <v>17</v>
      </c>
      <c r="K88" s="178"/>
      <c r="L88" s="174">
        <v>0.478</v>
      </c>
      <c r="M88" s="174">
        <v>0.475</v>
      </c>
      <c r="N88" s="174">
        <v>0.426</v>
      </c>
      <c r="O88" s="174">
        <v>0.426</v>
      </c>
      <c r="P88" s="178"/>
      <c r="Q88" s="174">
        <v>0.383</v>
      </c>
      <c r="R88" s="174">
        <v>0.415</v>
      </c>
      <c r="S88" s="174">
        <v>0.318</v>
      </c>
      <c r="T88" s="174">
        <v>0.382</v>
      </c>
      <c r="U88" s="178"/>
      <c r="V88" s="174">
        <v>0.311</v>
      </c>
      <c r="W88" s="219">
        <v>0.3703899737054963</v>
      </c>
      <c r="X88" s="178"/>
      <c r="Y88" s="174">
        <v>0.451</v>
      </c>
      <c r="Z88" s="174">
        <v>0.3766061288540411</v>
      </c>
    </row>
    <row r="89" spans="4:26" s="172" customFormat="1" ht="12.75">
      <c r="D89" s="173"/>
      <c r="E89" s="174"/>
      <c r="F89" s="190" t="s">
        <v>175</v>
      </c>
      <c r="G89" s="176"/>
      <c r="H89" s="176"/>
      <c r="I89" s="177"/>
      <c r="J89" s="158" t="s">
        <v>176</v>
      </c>
      <c r="K89" s="173"/>
      <c r="L89" s="174">
        <v>0.07</v>
      </c>
      <c r="M89" s="174">
        <v>0.053</v>
      </c>
      <c r="N89" s="174">
        <v>0.026</v>
      </c>
      <c r="O89" s="174">
        <v>0.028</v>
      </c>
      <c r="P89" s="178"/>
      <c r="Q89" s="174">
        <v>0.026</v>
      </c>
      <c r="R89" s="174">
        <v>0.077</v>
      </c>
      <c r="S89" s="174">
        <v>0.046</v>
      </c>
      <c r="T89" s="174">
        <v>0.049</v>
      </c>
      <c r="U89" s="178"/>
      <c r="V89" s="174">
        <v>0.082</v>
      </c>
      <c r="W89" s="219">
        <v>0.09166694844186334</v>
      </c>
      <c r="X89" s="178"/>
      <c r="Y89" s="174">
        <v>0.044</v>
      </c>
      <c r="Z89" s="174">
        <v>0.049892743310370226</v>
      </c>
    </row>
    <row r="90" spans="4:26" s="179" customFormat="1" ht="11.25">
      <c r="D90" s="178"/>
      <c r="E90" s="180"/>
      <c r="F90" s="181" t="s">
        <v>177</v>
      </c>
      <c r="G90" s="178"/>
      <c r="H90" s="178"/>
      <c r="I90" s="180"/>
      <c r="J90" s="182" t="s">
        <v>18</v>
      </c>
      <c r="K90" s="178"/>
      <c r="L90" s="174">
        <v>0.06</v>
      </c>
      <c r="M90" s="174">
        <v>0.079</v>
      </c>
      <c r="N90" s="174">
        <v>0.082</v>
      </c>
      <c r="O90" s="174">
        <v>0.026</v>
      </c>
      <c r="P90" s="178"/>
      <c r="Q90" s="174">
        <v>0.007</v>
      </c>
      <c r="R90" s="174">
        <v>-0.003</v>
      </c>
      <c r="S90" s="174">
        <v>-0.007</v>
      </c>
      <c r="T90" s="174">
        <v>-0.096</v>
      </c>
      <c r="U90" s="178"/>
      <c r="V90" s="174">
        <v>0.009</v>
      </c>
      <c r="W90" s="219">
        <v>0.0013585046028768344</v>
      </c>
      <c r="X90" s="178"/>
      <c r="Y90" s="174">
        <v>0.064</v>
      </c>
      <c r="Z90" s="174">
        <v>-0.025752487764577437</v>
      </c>
    </row>
    <row r="91" spans="1:26" s="46" customFormat="1" ht="11.25">
      <c r="A91" s="186"/>
      <c r="B91" s="186"/>
      <c r="L91" s="32"/>
      <c r="M91" s="32"/>
      <c r="N91" s="32"/>
      <c r="O91" s="32"/>
      <c r="P91" s="32"/>
      <c r="Q91" s="32"/>
      <c r="R91" s="32"/>
      <c r="S91" s="32"/>
      <c r="T91" s="32"/>
      <c r="U91" s="32"/>
      <c r="V91" s="32"/>
      <c r="W91" s="217"/>
      <c r="X91" s="32"/>
      <c r="Y91" s="32"/>
      <c r="Z91" s="32"/>
    </row>
    <row r="92" spans="1:26" s="163" customFormat="1" ht="12.75">
      <c r="A92" s="34"/>
      <c r="B92" s="34">
        <v>90</v>
      </c>
      <c r="D92" s="145" t="s">
        <v>169</v>
      </c>
      <c r="E92" s="145"/>
      <c r="F92" s="145"/>
      <c r="G92" s="146"/>
      <c r="H92" s="145" t="s">
        <v>169</v>
      </c>
      <c r="I92" s="145"/>
      <c r="J92" s="145"/>
      <c r="K92" s="146"/>
      <c r="L92" s="83">
        <v>19341</v>
      </c>
      <c r="M92" s="83">
        <v>20337</v>
      </c>
      <c r="N92" s="83">
        <v>18765</v>
      </c>
      <c r="O92" s="83">
        <v>19649</v>
      </c>
      <c r="P92" s="165"/>
      <c r="Q92" s="83">
        <v>19595</v>
      </c>
      <c r="R92" s="83">
        <v>22077</v>
      </c>
      <c r="S92" s="83">
        <v>19841</v>
      </c>
      <c r="T92" s="83">
        <v>20967.26020916743</v>
      </c>
      <c r="U92" s="165"/>
      <c r="V92" s="83">
        <v>21856.11603942653</v>
      </c>
      <c r="W92" s="207">
        <v>23731</v>
      </c>
      <c r="X92" s="165"/>
      <c r="Y92" s="83">
        <v>78091</v>
      </c>
      <c r="Z92" s="83">
        <v>82479.95440376147</v>
      </c>
    </row>
    <row r="93" spans="1:26" s="7" customFormat="1" ht="11.25">
      <c r="A93" s="6"/>
      <c r="B93" s="6"/>
      <c r="D93" s="169"/>
      <c r="E93" s="72" t="s">
        <v>37</v>
      </c>
      <c r="G93" s="46"/>
      <c r="I93" s="7" t="s">
        <v>38</v>
      </c>
      <c r="K93" s="46"/>
      <c r="L93" s="42">
        <v>0.417</v>
      </c>
      <c r="M93" s="42">
        <v>0.646</v>
      </c>
      <c r="N93" s="42">
        <v>0.226</v>
      </c>
      <c r="O93" s="42">
        <v>0.108</v>
      </c>
      <c r="P93" s="32"/>
      <c r="Q93" s="42">
        <v>0.013</v>
      </c>
      <c r="R93" s="42">
        <v>0.086</v>
      </c>
      <c r="S93" s="42">
        <v>0.057</v>
      </c>
      <c r="T93" s="42">
        <v>0.067</v>
      </c>
      <c r="U93" s="32"/>
      <c r="V93" s="42">
        <v>0.115</v>
      </c>
      <c r="W93" s="42">
        <v>0.07491959958327676</v>
      </c>
      <c r="X93" s="32"/>
      <c r="Y93" s="191">
        <v>0.32238836299595275</v>
      </c>
      <c r="Z93" s="191">
        <v>0.05620307594679885</v>
      </c>
    </row>
    <row r="94" spans="1:26" s="7" customFormat="1" ht="11.25">
      <c r="A94" s="6"/>
      <c r="B94" s="6"/>
      <c r="C94" s="72" t="s">
        <v>184</v>
      </c>
      <c r="D94" s="46"/>
      <c r="E94" s="161"/>
      <c r="F94" s="161"/>
      <c r="G94" s="46"/>
      <c r="H94" s="161"/>
      <c r="I94" s="161"/>
      <c r="J94" s="161"/>
      <c r="K94" s="46"/>
      <c r="L94" s="162"/>
      <c r="M94" s="162"/>
      <c r="N94" s="162"/>
      <c r="O94" s="162"/>
      <c r="P94" s="32"/>
      <c r="Q94" s="162"/>
      <c r="R94" s="162"/>
      <c r="S94" s="32"/>
      <c r="T94" s="32"/>
      <c r="U94" s="32"/>
      <c r="V94" s="32"/>
      <c r="W94" s="211"/>
      <c r="X94" s="32"/>
      <c r="Y94" s="162"/>
      <c r="Z94" s="162"/>
    </row>
    <row r="95" spans="3:26" ht="24" customHeight="1">
      <c r="C95" s="240" t="s">
        <v>185</v>
      </c>
      <c r="D95" s="240"/>
      <c r="E95" s="240"/>
      <c r="F95" s="240"/>
      <c r="G95" s="240"/>
      <c r="H95" s="240"/>
      <c r="I95" s="240"/>
      <c r="J95" s="240"/>
      <c r="K95" s="240"/>
      <c r="L95" s="240"/>
      <c r="M95" s="240"/>
      <c r="N95" s="240"/>
      <c r="O95" s="240"/>
      <c r="P95" s="240"/>
      <c r="Q95" s="240"/>
      <c r="R95" s="240"/>
      <c r="S95" s="240"/>
      <c r="T95" s="240"/>
      <c r="U95" s="240"/>
      <c r="V95" s="240"/>
      <c r="W95" s="240"/>
      <c r="X95" s="240"/>
      <c r="Y95" s="240"/>
      <c r="Z95" s="240"/>
    </row>
    <row r="96" spans="3:26" ht="12.75" customHeight="1">
      <c r="C96" s="240" t="s">
        <v>186</v>
      </c>
      <c r="D96" s="240"/>
      <c r="E96" s="240"/>
      <c r="F96" s="240"/>
      <c r="G96" s="240"/>
      <c r="H96" s="240"/>
      <c r="I96" s="240"/>
      <c r="J96" s="240"/>
      <c r="K96" s="240"/>
      <c r="L96" s="240"/>
      <c r="M96" s="240"/>
      <c r="N96" s="240"/>
      <c r="O96" s="240"/>
      <c r="P96" s="240"/>
      <c r="Q96" s="240"/>
      <c r="R96" s="240"/>
      <c r="S96" s="240"/>
      <c r="T96" s="240"/>
      <c r="U96" s="240"/>
      <c r="V96" s="240"/>
      <c r="W96" s="240"/>
      <c r="X96" s="240"/>
      <c r="Y96" s="240"/>
      <c r="Z96" s="240"/>
    </row>
    <row r="97" spans="3:26" ht="24" customHeight="1">
      <c r="C97" s="234" t="s">
        <v>187</v>
      </c>
      <c r="D97" s="234"/>
      <c r="E97" s="234"/>
      <c r="F97" s="234"/>
      <c r="G97" s="234"/>
      <c r="H97" s="234"/>
      <c r="I97" s="234"/>
      <c r="J97" s="234"/>
      <c r="K97" s="234"/>
      <c r="L97" s="234"/>
      <c r="M97" s="234"/>
      <c r="N97" s="234"/>
      <c r="O97" s="234"/>
      <c r="P97" s="234"/>
      <c r="Q97" s="234"/>
      <c r="R97" s="234"/>
      <c r="S97" s="234"/>
      <c r="T97" s="234"/>
      <c r="U97" s="234"/>
      <c r="V97" s="234"/>
      <c r="W97" s="234"/>
      <c r="X97" s="234"/>
      <c r="Y97" s="234"/>
      <c r="Z97" s="234"/>
    </row>
    <row r="98" spans="3:26" ht="12.75" customHeight="1">
      <c r="C98" s="235" t="s">
        <v>188</v>
      </c>
      <c r="D98" s="235"/>
      <c r="E98" s="235"/>
      <c r="F98" s="235"/>
      <c r="G98" s="235"/>
      <c r="H98" s="235"/>
      <c r="I98" s="235"/>
      <c r="J98" s="235"/>
      <c r="K98" s="235"/>
      <c r="L98" s="235"/>
      <c r="M98" s="235"/>
      <c r="N98" s="235"/>
      <c r="O98" s="235"/>
      <c r="P98" s="235"/>
      <c r="Q98" s="235"/>
      <c r="R98" s="235"/>
      <c r="S98" s="235"/>
      <c r="T98" s="235"/>
      <c r="U98" s="235"/>
      <c r="V98" s="235"/>
      <c r="W98" s="235"/>
      <c r="X98" s="235"/>
      <c r="Y98" s="235"/>
      <c r="Z98" s="235"/>
    </row>
    <row r="99" spans="3:26" ht="24" customHeight="1">
      <c r="C99" s="236" t="s">
        <v>189</v>
      </c>
      <c r="D99" s="236"/>
      <c r="E99" s="236"/>
      <c r="F99" s="236"/>
      <c r="G99" s="236"/>
      <c r="H99" s="236"/>
      <c r="I99" s="236"/>
      <c r="J99" s="236"/>
      <c r="K99" s="236"/>
      <c r="L99" s="236"/>
      <c r="M99" s="236"/>
      <c r="N99" s="236"/>
      <c r="O99" s="236"/>
      <c r="P99" s="236"/>
      <c r="Q99" s="236"/>
      <c r="R99" s="236"/>
      <c r="S99" s="236"/>
      <c r="T99" s="236"/>
      <c r="U99" s="236"/>
      <c r="V99" s="236"/>
      <c r="W99" s="236"/>
      <c r="X99" s="236"/>
      <c r="Y99" s="236"/>
      <c r="Z99" s="236"/>
    </row>
    <row r="100" spans="3:26" ht="12.75" customHeight="1">
      <c r="C100" s="237" t="s">
        <v>190</v>
      </c>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row>
    <row r="101" spans="3:26" ht="24" customHeight="1">
      <c r="C101" s="236" t="s">
        <v>191</v>
      </c>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row>
    <row r="102" spans="3:26" ht="12.75" customHeight="1">
      <c r="C102" s="237" t="s">
        <v>192</v>
      </c>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row>
  </sheetData>
  <sheetProtection/>
  <mergeCells count="12">
    <mergeCell ref="C5:Z5"/>
    <mergeCell ref="C6:Z6"/>
    <mergeCell ref="L8:W8"/>
    <mergeCell ref="Y8:Z8"/>
    <mergeCell ref="C95:Z95"/>
    <mergeCell ref="C96:Z96"/>
    <mergeCell ref="C97:Z97"/>
    <mergeCell ref="C98:Z98"/>
    <mergeCell ref="C99:Z99"/>
    <mergeCell ref="C100:Z100"/>
    <mergeCell ref="C101:Z101"/>
    <mergeCell ref="C102:Z10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80" r:id="rId1"/>
  <headerFooter>
    <oddHeader>&amp;C楽天株式会社 決算説明会補足資料 連結業績 (IFRS)
Rakuten, Inc. Consolidated Financial Results (IFRS)</oddHeader>
    <oddFooter>&amp;LCopyright Rakuten, Inc. All rights reserved</oddFooter>
  </headerFooter>
  <ignoredErrors>
    <ignoredError sqref="Y50:Z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2017-05-12T01:49:07Z</dcterms:created>
  <dcterms:modified xsi:type="dcterms:W3CDTF">2017-08-18T02:20:54Z</dcterms:modified>
  <cp:category/>
  <cp:version/>
  <cp:contentType/>
  <cp:contentStatus/>
</cp:coreProperties>
</file>